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H24" i="1" l="1"/>
  <c r="G21" i="1" l="1"/>
  <c r="G24" i="1" l="1"/>
  <c r="I24" i="1"/>
  <c r="J24" i="1"/>
  <c r="K24" i="1"/>
  <c r="L24" i="1"/>
  <c r="F21" i="1"/>
  <c r="F24" i="1" s="1"/>
  <c r="D13" i="1" l="1"/>
</calcChain>
</file>

<file path=xl/sharedStrings.xml><?xml version="1.0" encoding="utf-8"?>
<sst xmlns="http://schemas.openxmlformats.org/spreadsheetml/2006/main" count="137" uniqueCount="87">
  <si>
    <t>на 2026-2028 годы</t>
  </si>
  <si>
    <t>Код и наименование администратора бюджетных программ  451/0296 ГУ "Отдел занятости и социальных программ Бурабайского района"</t>
  </si>
  <si>
    <t>Наименование показателей</t>
  </si>
  <si>
    <t>Факт 2024 года</t>
  </si>
  <si>
    <t>Отчетный период 2025 года</t>
  </si>
  <si>
    <t>Плановый период</t>
  </si>
  <si>
    <t>утвержденный</t>
  </si>
  <si>
    <t>уточненный</t>
  </si>
  <si>
    <t>2026 год</t>
  </si>
  <si>
    <t>2027 год</t>
  </si>
  <si>
    <t>2028 год</t>
  </si>
  <si>
    <t>Общая сумма потребности для достижения целевого индикатора или поставленной задачи вытекающие из вышестоящих документов</t>
  </si>
  <si>
    <t>Руководитель аппарата центрального исполнительного органа/руководитель государственного учреждения</t>
  </si>
  <si>
    <t>(подпись) (фамилия,имя,отчество (при его наличиии)</t>
  </si>
  <si>
    <t>Главный бухгалтер/начальник финансово-экономического отдела</t>
  </si>
  <si>
    <t>Паспорт деятельности администратора бюджетных программ</t>
  </si>
  <si>
    <t>2.Нормативно-правовая основа деятельности администратора бюджетных программ</t>
  </si>
  <si>
    <t>3.Сведения о целях и целевых индикаторах деятельности администратора бюджетных программ или функциях, полномочиях и компетенциях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</si>
  <si>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</t>
  </si>
  <si>
    <t>1.Основные направления государственной политики в курируемой отрасли/сфере</t>
  </si>
  <si>
    <t>1) Общая сумма расходов администратора бюджетных программ на плановый период, тыс.тенге:</t>
  </si>
  <si>
    <t>Ведомства, в том числе:</t>
  </si>
  <si>
    <t>тыс.тг</t>
  </si>
  <si>
    <t>№</t>
  </si>
  <si>
    <t>Наименование</t>
  </si>
  <si>
    <t>Штатная единица</t>
  </si>
  <si>
    <t>Механизм финансироввания</t>
  </si>
  <si>
    <t>Единица измерения</t>
  </si>
  <si>
    <t>Отчетный период 2025 год</t>
  </si>
  <si>
    <t>2</t>
  </si>
  <si>
    <t xml:space="preserve">утвержденный </t>
  </si>
  <si>
    <t>Итого</t>
  </si>
  <si>
    <t>1.</t>
  </si>
  <si>
    <t>Индикаторы,взаимоувязанные с бюджетом</t>
  </si>
  <si>
    <t>Целевой индикатор 2</t>
  </si>
  <si>
    <t>Наименование ведомства</t>
  </si>
  <si>
    <t>Бюджетный кодекс РК от 15.03.2025 г №171-VIII, положение отдела, утвержденное постановлением акимата Бурабайского района от   22.12.2023 года  №а- 12/490 . Решение сессии Бурабайского районного маслихата №8С-26/1 от 25 декабря 2024 года.СОЦИАЛЬНЫЙ КОДЕКС РЕСПУБЛИКИ КАЗАХСТАН Кодекс Республики Казахстан от 20 апреля 2023 года № 224-VII ЗРК. Об утверждении Правил назначения и выплаты государственной адресной социальной помощи Приказ Заместителя Премьер-Министра - Министра труда и социальной защиты населения Республики Казахстан от 21 июня 2023 года № 227. Зарегистрирован в Министерстве юстиции Республики Казахстан 23 июня 2023 года № 32885.Об утверждении порядка и размера оказания социальной поддержки по оплате коммунальных услуг и приобретению топлива за счет бюджетных средств педагогам, осуществляющим профессиональную деятельность в сельских населенных пунктах Акмолинской области Решение Акмолинского областного маслихата от 18 июня 2020 года № 6С-45-6. Решение сессии Бурабайского районного маслихата №8С-31/2 от 06 мая 2025 года "Об утверждении порядка и размера оказания социальной поддержки по оплате коммунальных услуг и приобретению топлива за счет бюджетных средств специалистам государственных организаций здравоохранения, социального обеспечения, образования, культуры, спорта и ветеринарии, проживающим и работающим в сельских населенных пунктах Бурабайского района".Решение Бурабайского районного маслихата Акмолинской области от 2 февраля 2021 года № 7С-2/1 «Об определении размера и порядка жилищной помоши в Бурабайском районе".Решение Бурабайского районного маслихата Акмолинской области от 26 декабря 2023 года № 8С-12/11. Зарегистрировано Департаментом юстиции Акмолинской области 16 января 2024 года № 8686-03."Об определении порядка и размера возмещения затрат на обучение на дому детей с ограниченными возможностями из числа инвалидов по индивидуальному учебному плану в Бурабайском районе" . Постановление Правительства Республики Казахстан от 28 сентября 1999 года N 1464 «О мерах по совершенствованию порядка выплаты заработной платы, стипендий, пенсий, пособий и др.».Постановление Правительства Республики Казахстан от 31 декабря 2015 года № 1193. Приказ Министра здравоохранения и социального развития РК от 28 декабря 2015 года №1042.Приказ Заместителя Премьер-Министра - Министра труда и социальной защиты населения Республики Казахстан от 29 июня 2023 года № 263. Приказ Заместителя Премьер-Министра - Министра труда и социальной защиты населения Республики Казахстан от 22 июня 2023 года № 230. Постановление акимата Бурабайского района №а-12/531 от 31.12.2024. Приказ Заместителя Премьер-Министра - Министра труда и социальной защиты населения Республики Казахстан от 10 августа 2023 года № 336, Приказ Заместителя Премьер-Министра - Министра труда и социальной защиты населения Республики Казахстан от 30 июня 2023 года № 287 .Об утверждении Методики определения гарантированной суммы, предоставляемой в качестве возмещения стоимости товаров и (или) услуг, приобретаемых лицами с инвалидностью через портал социальных услуг Приказ Министра труда и социальной защиты населения Республики Казахстан от 2 июня 2023 года № 199. Зарегистрирован в Министерстве юстиции Республики Казахстан 5 июня 2023 года № 32681.приказ и.о. Министра транспорта и коммуникаций РК от 1 ноября 2013 года №859 "Об утверждении Правил оказания услуг по перевозке инвалидов автомобильным транспортом»</t>
  </si>
  <si>
    <t>Социальная поддержка и социальная защита населения</t>
  </si>
  <si>
    <t>4.Перечень документов системы государственного планирования, собственных документов, устанавливающих показатели деятельности АБП с указанием результатов деятельности</t>
  </si>
  <si>
    <t>2) Сведения о деятельности администратора бюдетных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</t>
  </si>
  <si>
    <t>1-КГУ "Центр оказания специальных социальных услуг в условиях на дому"Отдела занятости и социальных программ Бурабайского района</t>
  </si>
  <si>
    <t>2-КГУ "Центр по поддержке и сопровождению семейБурабайского района" отдела занятости и социальных программ Бурабайского района</t>
  </si>
  <si>
    <t>Итого_2_ подведомственных организаций</t>
  </si>
  <si>
    <t>1</t>
  </si>
  <si>
    <t>ГУ "Отдел занятости и социальных программ Бурабайского района"</t>
  </si>
  <si>
    <t>КГУ "Центр оказания специальных социальных услуг в условиях на дому"Отдела занятости и социальных программ Бурабайского района</t>
  </si>
  <si>
    <t>3</t>
  </si>
  <si>
    <t>КГУ "Центр по поддержке и сопровождению семейБурабайского района" отдела занятости и социальных программ Бурабайского района</t>
  </si>
  <si>
    <t>88</t>
  </si>
  <si>
    <t>11</t>
  </si>
  <si>
    <t>6</t>
  </si>
  <si>
    <t>МБ</t>
  </si>
  <si>
    <t>ОБ</t>
  </si>
  <si>
    <t>15774</t>
  </si>
  <si>
    <t>Наименование АБП</t>
  </si>
  <si>
    <t xml:space="preserve">1) организация и реализация государственной политики в области занятости и социальной защиты населения;
2) организация социальной поддержки малообеспеченных семей, безработных граждан, ветеранов, лиц с инвалидностью и отдельных категорий нуждающихся граждан;
3) обеспечение защиты прав граждан, их интересов, государственных гарантий, предусмотренных действующим законодательством по вопросам занятости и социальной защиты;
4) организация и реализация государственной политики в сфере предоставления государственных и специальных социальных услуг;
5) информирование населения по вопросам занятости, социальной защиты населения;
6) осуществление иных задач, предусмотренных законодательством Республики Казахстан
</t>
  </si>
  <si>
    <t>Положение отдела №а-12/490 от 22.12.2023г</t>
  </si>
  <si>
    <t>Цель: Социальная поддержка и социальная защита населения</t>
  </si>
  <si>
    <t>Цель:оказание специальных социальных услуг на дому за престарелыми  и лицами с инвалидностью</t>
  </si>
  <si>
    <t>КГУ "Центр по поддержке и сопровождению семей Бурабайского района" отдела занятости и социальных программ Бурабайского района</t>
  </si>
  <si>
    <t>Цель: поддержка и сопровождение семей, оказавшихся в трудной жизненной ситуации</t>
  </si>
  <si>
    <t>Целевой индикатор 1 Социальная помощь отдельным категориям нуждающихся граждан по решениям местных представительных органов</t>
  </si>
  <si>
    <t>МБ/ОБ</t>
  </si>
  <si>
    <t>тыс.тенге</t>
  </si>
  <si>
    <t>Целевой индикатор 2   Материальное обеспечение детей с инвалидностью, воспитывающихся и обучающихся на дому</t>
  </si>
  <si>
    <t>Целевой индикатор 3    Оказание социальной помощи нуждающимся гражданам на дому</t>
  </si>
  <si>
    <t>Целевой индикатор 4   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реабилитации и реабилитации лица с инвалидностью</t>
  </si>
  <si>
    <t>Целевой индикатор 1  Реализация мероприятий по cоциальной защите населения</t>
  </si>
  <si>
    <t xml:space="preserve">ОБ </t>
  </si>
  <si>
    <t>Целевой индикатор 1    Оказание социальной помощи нуждающимся гражданам на дому</t>
  </si>
  <si>
    <t>Целевой индикатор 5      Оплата услуг по зачислению, выплате и доставке пособий и других социальных выплат</t>
  </si>
  <si>
    <t>Целевой индикатор 7      Обеспечение прав и улучшение качества жизни лиц с инвалидностью в Республике Казахстан</t>
  </si>
  <si>
    <t>Целевой индикатор 8      Размещение государственного социального заказа в неправительственных организациях</t>
  </si>
  <si>
    <t>МБ/РБ</t>
  </si>
  <si>
    <t>0</t>
  </si>
  <si>
    <t>270747</t>
  </si>
  <si>
    <t>16439</t>
  </si>
  <si>
    <t>Целевой индикатор 6        Государственная адресная социальная помощь</t>
  </si>
  <si>
    <t>Целевой индикатор 9      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</si>
  <si>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Целевой индикатор 10     Оказание социальной помощи на приобретение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</si>
  <si>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>Целевой индикатор 11     Оказание жилищной помощи</t>
  </si>
  <si>
    <t>Целевой индикатор 12    Капитальные раходы государственного органа</t>
  </si>
  <si>
    <t>Целевой индикатор 13    Предоставление специальных социальных услуг в условиях полустационара в области социальной защиты</t>
  </si>
  <si>
    <t>Целевой индикатор 14    Предоставление специальных социальных услуг в условиях временного пребывания в области социальной защиты</t>
  </si>
  <si>
    <t>Целевой индикатор 13    Предоставление специальных социальных услуг в условиях на дому в области социальной защиты</t>
  </si>
  <si>
    <t>Шестибрат Наталья Валерьевна</t>
  </si>
  <si>
    <t>Коваленко Евгения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</si>
</sst>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3" fillId="0" borderId="0" xfId="0" applyFon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wrapText="1"/>
    </xf>
    <xf numFmtId="0" fontId="0" fillId="0" borderId="1" xfId="0" applyBorder="1"/>
    <xf numFmtId="0" fontId="0" fillId="0" borderId="1" xfId="0" applyFill="1" applyBorder="1"/>
    <xf numFmtId="0" fontId="3" fillId="0" borderId="0" xfId="0" applyFont="1" applyBorder="1" applyAlignment="1">
      <alignment horizontal="left" vertical="center" wrapText="1"/>
    </xf>
    <xf numFmtId="2" fontId="0" fillId="0" borderId="1" xfId="0" applyNumberFormat="1" applyBorder="1"/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/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left" wrapText="1"/>
    </xf>
    <xf numFmtId="2" fontId="5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49" fontId="0" fillId="0" borderId="1" xfId="0" applyNumberFormat="1" applyBorder="1" applyAlignment="1">
      <alignment horizontal="center" wrapText="1"/>
    </xf>
    <xf numFmtId="49" fontId="0" fillId="0" borderId="3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6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49" fontId="0" fillId="0" borderId="8" xfId="0" applyNumberFormat="1" applyBorder="1" applyAlignment="1">
      <alignment horizontal="left" wrapText="1"/>
    </xf>
    <xf numFmtId="49" fontId="0" fillId="0" borderId="3" xfId="0" applyNumberFormat="1" applyBorder="1" applyAlignment="1">
      <alignment horizontal="center" wrapText="1"/>
    </xf>
    <xf numFmtId="49" fontId="0" fillId="0" borderId="4" xfId="0" applyNumberForma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tabSelected="1" topLeftCell="A21" workbookViewId="0">
      <selection activeCell="L44" sqref="L44"/>
    </sheetView>
  </sheetViews>
  <sheetFormatPr defaultRowHeight="15" x14ac:dyDescent="0.25"/>
  <cols>
    <col min="1" max="1" width="26.5703125" customWidth="1"/>
    <col min="2" max="2" width="20.140625" customWidth="1"/>
    <col min="3" max="3" width="19.28515625" customWidth="1"/>
    <col min="4" max="4" width="12.140625" customWidth="1"/>
    <col min="5" max="6" width="11.85546875" customWidth="1"/>
    <col min="7" max="8" width="10.5703125" customWidth="1"/>
    <col min="9" max="9" width="10.5703125" bestFit="1" customWidth="1"/>
    <col min="10" max="11" width="9.5703125" bestFit="1" customWidth="1"/>
  </cols>
  <sheetData>
    <row r="1" spans="1:8" x14ac:dyDescent="0.25">
      <c r="A1" s="37" t="s">
        <v>15</v>
      </c>
      <c r="B1" s="37"/>
      <c r="C1" s="37"/>
      <c r="D1" s="37"/>
      <c r="E1" s="37"/>
      <c r="F1" s="37"/>
      <c r="G1" s="37"/>
    </row>
    <row r="2" spans="1:8" x14ac:dyDescent="0.25">
      <c r="A2" s="38"/>
      <c r="B2" s="38"/>
      <c r="C2" s="38"/>
      <c r="D2" s="38"/>
      <c r="E2" s="38"/>
      <c r="F2" s="38"/>
      <c r="G2" s="38"/>
    </row>
    <row r="3" spans="1:8" ht="42" customHeight="1" x14ac:dyDescent="0.25">
      <c r="A3" s="39" t="s">
        <v>1</v>
      </c>
      <c r="B3" s="39"/>
      <c r="C3" s="39"/>
      <c r="D3" s="39"/>
      <c r="E3" s="39"/>
      <c r="F3" s="39"/>
      <c r="G3" s="39"/>
    </row>
    <row r="4" spans="1:8" ht="14.25" customHeight="1" x14ac:dyDescent="0.25">
      <c r="A4" s="40" t="s">
        <v>0</v>
      </c>
      <c r="B4" s="40"/>
      <c r="C4" s="40"/>
      <c r="D4" s="40"/>
      <c r="E4" s="40"/>
      <c r="F4" s="40"/>
      <c r="G4" s="40"/>
    </row>
    <row r="5" spans="1:8" ht="49.5" customHeight="1" x14ac:dyDescent="0.25">
      <c r="A5" s="5" t="s">
        <v>19</v>
      </c>
      <c r="B5" s="32" t="s">
        <v>37</v>
      </c>
      <c r="C5" s="32"/>
      <c r="D5" s="32"/>
      <c r="E5" s="32"/>
      <c r="F5" s="32"/>
      <c r="G5" s="32"/>
      <c r="H5" s="4"/>
    </row>
    <row r="6" spans="1:8" ht="409.5" customHeight="1" x14ac:dyDescent="0.25">
      <c r="A6" s="11" t="s">
        <v>16</v>
      </c>
      <c r="B6" s="50" t="s">
        <v>36</v>
      </c>
      <c r="C6" s="50"/>
      <c r="D6" s="50"/>
      <c r="E6" s="50"/>
      <c r="F6" s="50"/>
      <c r="G6" s="50"/>
    </row>
    <row r="7" spans="1:8" ht="139.5" customHeight="1" x14ac:dyDescent="0.25">
      <c r="A7" s="5" t="s">
        <v>17</v>
      </c>
      <c r="B7" s="31" t="s">
        <v>55</v>
      </c>
      <c r="C7" s="31"/>
      <c r="D7" s="31"/>
      <c r="E7" s="31"/>
      <c r="F7" s="31"/>
      <c r="G7" s="31"/>
    </row>
    <row r="8" spans="1:8" ht="132" customHeight="1" x14ac:dyDescent="0.25">
      <c r="A8" s="5" t="s">
        <v>38</v>
      </c>
      <c r="B8" s="32" t="s">
        <v>56</v>
      </c>
      <c r="C8" s="32"/>
      <c r="D8" s="32"/>
      <c r="E8" s="32"/>
      <c r="F8" s="32"/>
      <c r="G8" s="32"/>
    </row>
    <row r="9" spans="1:8" ht="130.5" customHeight="1" x14ac:dyDescent="0.25">
      <c r="A9" s="5" t="s">
        <v>18</v>
      </c>
      <c r="B9" s="32"/>
      <c r="C9" s="32"/>
      <c r="D9" s="32"/>
      <c r="E9" s="32"/>
      <c r="F9" s="32"/>
      <c r="G9" s="32"/>
    </row>
    <row r="10" spans="1:8" ht="36" customHeight="1" x14ac:dyDescent="0.25">
      <c r="A10" s="46" t="s">
        <v>20</v>
      </c>
      <c r="B10" s="46"/>
      <c r="C10" s="46"/>
      <c r="D10" s="46"/>
      <c r="E10" s="46"/>
      <c r="F10" s="46"/>
      <c r="G10" s="46"/>
    </row>
    <row r="11" spans="1:8" ht="60" customHeight="1" x14ac:dyDescent="0.25">
      <c r="A11" s="44" t="s">
        <v>2</v>
      </c>
      <c r="B11" s="44" t="s">
        <v>3</v>
      </c>
      <c r="C11" s="41" t="s">
        <v>4</v>
      </c>
      <c r="D11" s="42"/>
      <c r="E11" s="41" t="s">
        <v>5</v>
      </c>
      <c r="F11" s="43"/>
      <c r="G11" s="42"/>
    </row>
    <row r="12" spans="1:8" x14ac:dyDescent="0.25">
      <c r="A12" s="45"/>
      <c r="B12" s="45"/>
      <c r="C12" s="1" t="s">
        <v>6</v>
      </c>
      <c r="D12" s="1" t="s">
        <v>7</v>
      </c>
      <c r="E12" s="1" t="s">
        <v>8</v>
      </c>
      <c r="F12" s="1" t="s">
        <v>9</v>
      </c>
      <c r="G12" s="1" t="s">
        <v>10</v>
      </c>
    </row>
    <row r="13" spans="1:8" ht="117" customHeight="1" x14ac:dyDescent="0.25">
      <c r="A13" s="1" t="s">
        <v>11</v>
      </c>
      <c r="B13" s="1">
        <v>1113318</v>
      </c>
      <c r="C13" s="1">
        <v>1054058</v>
      </c>
      <c r="D13" s="1">
        <f>1437088.8+320974.8+16439</f>
        <v>1774502.6</v>
      </c>
      <c r="E13" s="1">
        <v>1352855</v>
      </c>
      <c r="F13" s="1">
        <v>1181015</v>
      </c>
      <c r="G13" s="1">
        <v>1226821</v>
      </c>
    </row>
    <row r="14" spans="1:8" ht="61.5" customHeight="1" x14ac:dyDescent="0.25">
      <c r="A14" s="47" t="s">
        <v>39</v>
      </c>
      <c r="B14" s="47"/>
      <c r="C14" s="47"/>
      <c r="D14" s="47"/>
      <c r="E14" s="47"/>
      <c r="F14" s="47"/>
      <c r="G14" s="47"/>
    </row>
    <row r="15" spans="1:8" ht="25.5" customHeight="1" x14ac:dyDescent="0.25">
      <c r="A15" s="6" t="s">
        <v>21</v>
      </c>
      <c r="B15" s="6"/>
      <c r="C15" s="6"/>
      <c r="D15" s="6"/>
      <c r="E15" s="6"/>
      <c r="F15" s="6"/>
      <c r="G15" s="6"/>
    </row>
    <row r="16" spans="1:8" ht="42" customHeight="1" x14ac:dyDescent="0.25">
      <c r="A16" s="35" t="s">
        <v>40</v>
      </c>
      <c r="B16" s="35"/>
      <c r="C16" s="35"/>
      <c r="D16" s="35"/>
      <c r="E16" s="35"/>
      <c r="F16" s="35"/>
      <c r="G16" s="35"/>
    </row>
    <row r="17" spans="1:12" ht="46.5" customHeight="1" x14ac:dyDescent="0.25">
      <c r="A17" s="35" t="s">
        <v>41</v>
      </c>
      <c r="B17" s="35"/>
      <c r="C17" s="35"/>
      <c r="D17" s="35"/>
      <c r="E17" s="35"/>
      <c r="F17" s="35"/>
      <c r="G17" s="35"/>
    </row>
    <row r="18" spans="1:12" ht="35.25" customHeight="1" x14ac:dyDescent="0.25">
      <c r="A18" s="30" t="s">
        <v>42</v>
      </c>
      <c r="B18" s="30"/>
      <c r="C18" s="30"/>
      <c r="D18" s="30"/>
      <c r="E18" s="30"/>
      <c r="F18" s="30"/>
      <c r="G18" s="30"/>
      <c r="L18" t="s">
        <v>22</v>
      </c>
    </row>
    <row r="19" spans="1:12" ht="33" customHeight="1" x14ac:dyDescent="0.25">
      <c r="A19" s="33" t="s">
        <v>23</v>
      </c>
      <c r="B19" s="28" t="s">
        <v>24</v>
      </c>
      <c r="C19" s="28" t="s">
        <v>25</v>
      </c>
      <c r="D19" s="28" t="s">
        <v>26</v>
      </c>
      <c r="E19" s="28" t="s">
        <v>27</v>
      </c>
      <c r="F19" s="28" t="s">
        <v>3</v>
      </c>
      <c r="G19" s="48" t="s">
        <v>28</v>
      </c>
      <c r="H19" s="49"/>
      <c r="I19" s="25" t="s">
        <v>5</v>
      </c>
      <c r="J19" s="26"/>
      <c r="K19" s="27"/>
      <c r="L19" s="9"/>
    </row>
    <row r="20" spans="1:12" ht="48" customHeight="1" x14ac:dyDescent="0.25">
      <c r="A20" s="34"/>
      <c r="B20" s="29"/>
      <c r="C20" s="29"/>
      <c r="D20" s="29"/>
      <c r="E20" s="29"/>
      <c r="F20" s="29"/>
      <c r="G20" s="8" t="s">
        <v>30</v>
      </c>
      <c r="H20" s="9" t="s">
        <v>7</v>
      </c>
      <c r="I20" s="9" t="s">
        <v>8</v>
      </c>
      <c r="J20" s="9" t="s">
        <v>9</v>
      </c>
      <c r="K20" s="9" t="s">
        <v>10</v>
      </c>
      <c r="L20" s="9"/>
    </row>
    <row r="21" spans="1:12" ht="82.5" customHeight="1" x14ac:dyDescent="0.25">
      <c r="A21" s="7" t="s">
        <v>43</v>
      </c>
      <c r="B21" s="8" t="s">
        <v>44</v>
      </c>
      <c r="C21" s="21" t="s">
        <v>49</v>
      </c>
      <c r="D21" s="8" t="s">
        <v>51</v>
      </c>
      <c r="E21" s="8" t="s">
        <v>63</v>
      </c>
      <c r="F21" s="13">
        <f>83783+59782+32+228353+2093+578+251081+170036+2139+198338+101329</f>
        <v>1097544</v>
      </c>
      <c r="G21" s="13">
        <f>89939+51136+198649+90+586813+2973+552+8310+153534+261161+64113</f>
        <v>1417270</v>
      </c>
      <c r="H21" s="14">
        <v>1009417.3</v>
      </c>
      <c r="I21" s="14">
        <v>1156801</v>
      </c>
      <c r="J21" s="14">
        <v>987467</v>
      </c>
      <c r="K21" s="15">
        <v>1031681</v>
      </c>
      <c r="L21" s="12"/>
    </row>
    <row r="22" spans="1:12" ht="136.5" customHeight="1" x14ac:dyDescent="0.25">
      <c r="A22" s="7" t="s">
        <v>29</v>
      </c>
      <c r="B22" s="8" t="s">
        <v>45</v>
      </c>
      <c r="C22" s="21" t="s">
        <v>48</v>
      </c>
      <c r="D22" s="8" t="s">
        <v>51</v>
      </c>
      <c r="E22" s="8" t="s">
        <v>63</v>
      </c>
      <c r="F22" s="13"/>
      <c r="G22" s="13">
        <v>270747</v>
      </c>
      <c r="H22" s="13">
        <v>300725.09999999998</v>
      </c>
      <c r="I22" s="14">
        <v>165730</v>
      </c>
      <c r="J22" s="14">
        <v>166124</v>
      </c>
      <c r="K22" s="15">
        <v>167719</v>
      </c>
      <c r="L22" s="12"/>
    </row>
    <row r="23" spans="1:12" ht="138.75" customHeight="1" x14ac:dyDescent="0.25">
      <c r="A23" s="7" t="s">
        <v>46</v>
      </c>
      <c r="B23" s="8" t="s">
        <v>47</v>
      </c>
      <c r="C23" s="21" t="s">
        <v>50</v>
      </c>
      <c r="D23" s="8" t="s">
        <v>52</v>
      </c>
      <c r="E23" s="8" t="s">
        <v>63</v>
      </c>
      <c r="F23" s="13" t="s">
        <v>53</v>
      </c>
      <c r="G23" s="13">
        <v>16439</v>
      </c>
      <c r="H23" s="14">
        <v>19015</v>
      </c>
      <c r="I23" s="14">
        <v>30324</v>
      </c>
      <c r="J23" s="14">
        <v>27424</v>
      </c>
      <c r="K23" s="15">
        <v>27424</v>
      </c>
      <c r="L23" s="12"/>
    </row>
    <row r="24" spans="1:12" ht="36.75" customHeight="1" x14ac:dyDescent="0.25">
      <c r="A24" s="16" t="s">
        <v>31</v>
      </c>
      <c r="B24" s="17"/>
      <c r="C24" s="17"/>
      <c r="D24" s="17"/>
      <c r="E24" s="8" t="s">
        <v>63</v>
      </c>
      <c r="F24" s="18">
        <f>F21+F22+F23</f>
        <v>1113318</v>
      </c>
      <c r="G24" s="18">
        <f t="shared" ref="G24:L24" si="0">G21+G22+G23</f>
        <v>1704456</v>
      </c>
      <c r="H24" s="18">
        <f>H21+H22+H23</f>
        <v>1329157.3999999999</v>
      </c>
      <c r="I24" s="18">
        <f t="shared" si="0"/>
        <v>1352855</v>
      </c>
      <c r="J24" s="18">
        <f t="shared" si="0"/>
        <v>1181015</v>
      </c>
      <c r="K24" s="18">
        <f t="shared" si="0"/>
        <v>1226824</v>
      </c>
      <c r="L24" s="19">
        <f t="shared" si="0"/>
        <v>0</v>
      </c>
    </row>
    <row r="25" spans="1:12" ht="27" customHeight="1" x14ac:dyDescent="0.25">
      <c r="A25" s="7" t="s">
        <v>32</v>
      </c>
      <c r="B25" s="8" t="s">
        <v>54</v>
      </c>
      <c r="C25" s="22" t="s">
        <v>44</v>
      </c>
      <c r="D25" s="23"/>
      <c r="E25" s="23"/>
      <c r="F25" s="23"/>
      <c r="G25" s="23"/>
      <c r="H25" s="23"/>
      <c r="I25" s="23"/>
      <c r="J25" s="23"/>
      <c r="K25" s="23"/>
      <c r="L25" s="24"/>
    </row>
    <row r="26" spans="1:12" ht="106.5" customHeight="1" x14ac:dyDescent="0.25">
      <c r="A26" s="7" t="s">
        <v>33</v>
      </c>
      <c r="B26" s="8" t="s">
        <v>57</v>
      </c>
      <c r="C26" s="20" t="s">
        <v>61</v>
      </c>
      <c r="D26" s="8" t="s">
        <v>62</v>
      </c>
      <c r="E26" s="8" t="s">
        <v>63</v>
      </c>
      <c r="F26" s="13">
        <v>228353</v>
      </c>
      <c r="G26" s="13">
        <v>586813</v>
      </c>
      <c r="H26" s="13">
        <v>300233.2</v>
      </c>
      <c r="I26" s="14">
        <v>292629</v>
      </c>
      <c r="J26" s="14">
        <v>278141</v>
      </c>
      <c r="K26" s="14">
        <v>291847</v>
      </c>
      <c r="L26" s="14"/>
    </row>
    <row r="27" spans="1:12" ht="87" customHeight="1" x14ac:dyDescent="0.25">
      <c r="A27" s="7"/>
      <c r="B27" s="8"/>
      <c r="C27" s="20" t="s">
        <v>64</v>
      </c>
      <c r="D27" s="8" t="s">
        <v>51</v>
      </c>
      <c r="E27" s="8" t="s">
        <v>63</v>
      </c>
      <c r="F27" s="13">
        <v>2093</v>
      </c>
      <c r="G27" s="13">
        <v>2973</v>
      </c>
      <c r="H27" s="14">
        <v>2276</v>
      </c>
      <c r="I27" s="14">
        <v>3270</v>
      </c>
      <c r="J27" s="14">
        <v>3293</v>
      </c>
      <c r="K27" s="15">
        <v>3531</v>
      </c>
      <c r="L27" s="14"/>
    </row>
    <row r="28" spans="1:12" ht="73.5" customHeight="1" x14ac:dyDescent="0.25">
      <c r="A28" s="7"/>
      <c r="B28" s="8"/>
      <c r="C28" s="20" t="s">
        <v>65</v>
      </c>
      <c r="D28" s="8" t="s">
        <v>51</v>
      </c>
      <c r="E28" s="8" t="s">
        <v>63</v>
      </c>
      <c r="F28" s="13">
        <v>251081</v>
      </c>
      <c r="G28" s="13">
        <v>8310</v>
      </c>
      <c r="H28" s="14">
        <v>8356.1</v>
      </c>
      <c r="I28" s="14">
        <v>0</v>
      </c>
      <c r="J28" s="14">
        <v>0</v>
      </c>
      <c r="K28" s="15">
        <v>0</v>
      </c>
      <c r="L28" s="14"/>
    </row>
    <row r="29" spans="1:12" ht="228.75" customHeight="1" x14ac:dyDescent="0.25">
      <c r="A29" s="7"/>
      <c r="B29" s="8"/>
      <c r="C29" s="20" t="s">
        <v>66</v>
      </c>
      <c r="D29" s="8" t="s">
        <v>51</v>
      </c>
      <c r="E29" s="8" t="s">
        <v>63</v>
      </c>
      <c r="F29" s="13">
        <v>170036</v>
      </c>
      <c r="G29" s="13">
        <v>153534</v>
      </c>
      <c r="H29" s="14">
        <v>219426.6</v>
      </c>
      <c r="I29" s="14">
        <v>353578</v>
      </c>
      <c r="J29" s="14">
        <v>195000</v>
      </c>
      <c r="K29" s="15">
        <v>208000</v>
      </c>
      <c r="L29" s="14"/>
    </row>
    <row r="30" spans="1:12" ht="72.75" x14ac:dyDescent="0.25">
      <c r="A30" s="7"/>
      <c r="B30" s="8"/>
      <c r="C30" s="20" t="s">
        <v>70</v>
      </c>
      <c r="D30" s="8" t="s">
        <v>51</v>
      </c>
      <c r="E30" s="8" t="s">
        <v>63</v>
      </c>
      <c r="F30" s="13">
        <v>578</v>
      </c>
      <c r="G30" s="13">
        <v>552</v>
      </c>
      <c r="H30" s="14">
        <v>712</v>
      </c>
      <c r="I30" s="14">
        <v>582</v>
      </c>
      <c r="J30" s="14">
        <v>611</v>
      </c>
      <c r="K30" s="15">
        <v>642</v>
      </c>
      <c r="L30" s="14"/>
    </row>
    <row r="31" spans="1:12" ht="72" customHeight="1" x14ac:dyDescent="0.25">
      <c r="A31" s="7"/>
      <c r="B31" s="8"/>
      <c r="C31" s="20" t="s">
        <v>77</v>
      </c>
      <c r="D31" s="8" t="s">
        <v>51</v>
      </c>
      <c r="E31" s="8" t="s">
        <v>63</v>
      </c>
      <c r="F31" s="13">
        <v>59782</v>
      </c>
      <c r="G31" s="13">
        <v>198649</v>
      </c>
      <c r="H31" s="14">
        <v>48971.5</v>
      </c>
      <c r="I31" s="14">
        <v>18329</v>
      </c>
      <c r="J31" s="14">
        <v>19544</v>
      </c>
      <c r="K31" s="15">
        <v>19735</v>
      </c>
      <c r="L31" s="14"/>
    </row>
    <row r="32" spans="1:12" ht="72.75" x14ac:dyDescent="0.25">
      <c r="A32" s="7"/>
      <c r="B32" s="8"/>
      <c r="C32" s="20" t="s">
        <v>71</v>
      </c>
      <c r="D32" s="8" t="s">
        <v>51</v>
      </c>
      <c r="E32" s="8" t="s">
        <v>63</v>
      </c>
      <c r="F32" s="13">
        <v>198338</v>
      </c>
      <c r="G32" s="13">
        <v>261161</v>
      </c>
      <c r="H32" s="14">
        <v>252447.7</v>
      </c>
      <c r="I32" s="14">
        <v>31743</v>
      </c>
      <c r="J32" s="14">
        <v>33330</v>
      </c>
      <c r="K32" s="15">
        <v>34996</v>
      </c>
      <c r="L32" s="14"/>
    </row>
    <row r="33" spans="1:12" ht="72.75" x14ac:dyDescent="0.25">
      <c r="A33" s="7"/>
      <c r="B33" s="8"/>
      <c r="C33" s="20" t="s">
        <v>72</v>
      </c>
      <c r="D33" s="8" t="s">
        <v>51</v>
      </c>
      <c r="E33" s="8" t="s">
        <v>63</v>
      </c>
      <c r="F33" s="13">
        <v>101329</v>
      </c>
      <c r="G33" s="13">
        <v>64113</v>
      </c>
      <c r="H33" s="14">
        <v>15287</v>
      </c>
      <c r="I33" s="14">
        <v>4620</v>
      </c>
      <c r="J33" s="14">
        <v>4750</v>
      </c>
      <c r="K33" s="15">
        <v>4805</v>
      </c>
      <c r="L33" s="14"/>
    </row>
    <row r="34" spans="1:12" ht="108.75" x14ac:dyDescent="0.25">
      <c r="A34" s="7"/>
      <c r="B34" s="8"/>
      <c r="C34" s="20" t="s">
        <v>78</v>
      </c>
      <c r="D34" s="8" t="s">
        <v>51</v>
      </c>
      <c r="E34" s="8" t="s">
        <v>63</v>
      </c>
      <c r="F34" s="13">
        <v>83783</v>
      </c>
      <c r="G34" s="13">
        <v>89939</v>
      </c>
      <c r="H34" s="14">
        <v>101428.8</v>
      </c>
      <c r="I34" s="14">
        <v>99798</v>
      </c>
      <c r="J34" s="14">
        <v>100639</v>
      </c>
      <c r="K34" s="15">
        <v>102067</v>
      </c>
      <c r="L34" s="14"/>
    </row>
    <row r="35" spans="1:12" ht="168.75" x14ac:dyDescent="0.25">
      <c r="A35" s="7"/>
      <c r="B35" s="8"/>
      <c r="C35" s="20" t="s">
        <v>79</v>
      </c>
      <c r="D35" s="8" t="s">
        <v>51</v>
      </c>
      <c r="E35" s="8" t="s">
        <v>63</v>
      </c>
      <c r="F35" s="13">
        <v>0</v>
      </c>
      <c r="G35" s="13">
        <v>51136</v>
      </c>
      <c r="H35" s="14">
        <v>60278.400000000001</v>
      </c>
      <c r="I35" s="14">
        <v>61987</v>
      </c>
      <c r="J35" s="14">
        <v>33316</v>
      </c>
      <c r="K35" s="15">
        <v>35726</v>
      </c>
      <c r="L35" s="14"/>
    </row>
    <row r="36" spans="1:12" ht="36.75" x14ac:dyDescent="0.25">
      <c r="A36" s="7"/>
      <c r="B36" s="8"/>
      <c r="C36" s="20" t="s">
        <v>80</v>
      </c>
      <c r="D36" s="8" t="s">
        <v>51</v>
      </c>
      <c r="E36" s="8" t="s">
        <v>63</v>
      </c>
      <c r="F36" s="13">
        <v>32</v>
      </c>
      <c r="G36" s="13">
        <v>90</v>
      </c>
      <c r="H36" s="14">
        <v>0</v>
      </c>
      <c r="I36" s="14">
        <v>95</v>
      </c>
      <c r="J36" s="14">
        <v>38</v>
      </c>
      <c r="K36" s="15">
        <v>38</v>
      </c>
      <c r="L36" s="14"/>
    </row>
    <row r="37" spans="1:12" ht="48.75" x14ac:dyDescent="0.25">
      <c r="A37" s="7"/>
      <c r="B37" s="8"/>
      <c r="C37" s="20" t="s">
        <v>81</v>
      </c>
      <c r="D37" s="8" t="s">
        <v>51</v>
      </c>
      <c r="E37" s="8" t="s">
        <v>63</v>
      </c>
      <c r="F37" s="13">
        <v>2139</v>
      </c>
      <c r="G37" s="13">
        <v>0</v>
      </c>
      <c r="H37" s="14">
        <v>0</v>
      </c>
      <c r="I37" s="14">
        <v>0</v>
      </c>
      <c r="J37" s="14">
        <v>0</v>
      </c>
      <c r="K37" s="15">
        <v>0</v>
      </c>
      <c r="L37" s="14"/>
    </row>
    <row r="38" spans="1:12" ht="96.75" x14ac:dyDescent="0.25">
      <c r="A38" s="7"/>
      <c r="B38" s="8"/>
      <c r="C38" s="20" t="s">
        <v>82</v>
      </c>
      <c r="D38" s="8" t="s">
        <v>51</v>
      </c>
      <c r="E38" s="8" t="s">
        <v>63</v>
      </c>
      <c r="F38" s="13">
        <v>0</v>
      </c>
      <c r="G38" s="13">
        <v>0</v>
      </c>
      <c r="H38" s="14">
        <v>0</v>
      </c>
      <c r="I38" s="14">
        <v>125115</v>
      </c>
      <c r="J38" s="14">
        <v>152602</v>
      </c>
      <c r="K38" s="15">
        <v>163284</v>
      </c>
      <c r="L38" s="14"/>
    </row>
    <row r="39" spans="1:12" ht="84.75" x14ac:dyDescent="0.25">
      <c r="A39" s="7"/>
      <c r="B39" s="8"/>
      <c r="C39" s="20" t="s">
        <v>84</v>
      </c>
      <c r="D39" s="8" t="s">
        <v>51</v>
      </c>
      <c r="E39" s="8" t="s">
        <v>63</v>
      </c>
      <c r="F39" s="13">
        <v>0</v>
      </c>
      <c r="G39" s="13">
        <v>0</v>
      </c>
      <c r="H39" s="14">
        <v>0</v>
      </c>
      <c r="I39" s="14">
        <v>152175</v>
      </c>
      <c r="J39" s="14">
        <v>153396</v>
      </c>
      <c r="K39" s="15">
        <v>154258</v>
      </c>
      <c r="L39" s="14"/>
    </row>
    <row r="40" spans="1:12" ht="84.75" x14ac:dyDescent="0.25">
      <c r="A40" s="7"/>
      <c r="B40" s="8"/>
      <c r="C40" s="20" t="s">
        <v>83</v>
      </c>
      <c r="D40" s="8" t="s">
        <v>51</v>
      </c>
      <c r="E40" s="8" t="s">
        <v>63</v>
      </c>
      <c r="F40" s="13">
        <v>0</v>
      </c>
      <c r="G40" s="13">
        <v>0</v>
      </c>
      <c r="H40" s="14">
        <v>0</v>
      </c>
      <c r="I40" s="14">
        <v>12880</v>
      </c>
      <c r="J40" s="14">
        <v>12807</v>
      </c>
      <c r="K40" s="15">
        <v>12752</v>
      </c>
      <c r="L40" s="14"/>
    </row>
    <row r="41" spans="1:12" ht="30" x14ac:dyDescent="0.25">
      <c r="A41" s="7" t="s">
        <v>29</v>
      </c>
      <c r="B41" s="8" t="s">
        <v>35</v>
      </c>
      <c r="C41" s="22" t="s">
        <v>45</v>
      </c>
      <c r="D41" s="23"/>
      <c r="E41" s="23"/>
      <c r="F41" s="23"/>
      <c r="G41" s="23"/>
      <c r="H41" s="23"/>
      <c r="I41" s="23"/>
      <c r="J41" s="23"/>
      <c r="K41" s="23"/>
      <c r="L41" s="24"/>
    </row>
    <row r="42" spans="1:12" ht="105" x14ac:dyDescent="0.25">
      <c r="A42" s="7" t="s">
        <v>33</v>
      </c>
      <c r="B42" s="8" t="s">
        <v>58</v>
      </c>
      <c r="C42" s="8" t="s">
        <v>69</v>
      </c>
      <c r="D42" s="8" t="s">
        <v>73</v>
      </c>
      <c r="E42" s="8" t="s">
        <v>63</v>
      </c>
      <c r="F42" s="13" t="s">
        <v>74</v>
      </c>
      <c r="G42" s="13" t="s">
        <v>75</v>
      </c>
      <c r="H42" s="13">
        <v>299875.8</v>
      </c>
      <c r="I42" s="14">
        <v>165730</v>
      </c>
      <c r="J42" s="14">
        <v>166124</v>
      </c>
      <c r="K42" s="14">
        <v>167719</v>
      </c>
      <c r="L42" s="15"/>
    </row>
    <row r="43" spans="1:12" ht="30" x14ac:dyDescent="0.25">
      <c r="A43" s="7" t="s">
        <v>46</v>
      </c>
      <c r="B43" s="8" t="s">
        <v>35</v>
      </c>
      <c r="C43" s="22" t="s">
        <v>59</v>
      </c>
      <c r="D43" s="23"/>
      <c r="E43" s="23"/>
      <c r="F43" s="23"/>
      <c r="G43" s="23"/>
      <c r="H43" s="23"/>
      <c r="I43" s="23"/>
      <c r="J43" s="23"/>
      <c r="K43" s="23"/>
      <c r="L43" s="24"/>
    </row>
    <row r="44" spans="1:12" ht="90" x14ac:dyDescent="0.25">
      <c r="A44" s="7" t="s">
        <v>33</v>
      </c>
      <c r="B44" s="8" t="s">
        <v>60</v>
      </c>
      <c r="C44" s="8" t="s">
        <v>67</v>
      </c>
      <c r="D44" s="8" t="s">
        <v>68</v>
      </c>
      <c r="E44" s="8" t="s">
        <v>63</v>
      </c>
      <c r="F44" s="13" t="s">
        <v>53</v>
      </c>
      <c r="G44" s="13" t="s">
        <v>76</v>
      </c>
      <c r="H44" s="14">
        <v>16439</v>
      </c>
      <c r="I44" s="14">
        <v>30324</v>
      </c>
      <c r="J44" s="14">
        <v>27424</v>
      </c>
      <c r="K44" s="15">
        <v>27424</v>
      </c>
      <c r="L44" s="14"/>
    </row>
    <row r="45" spans="1:12" ht="30" x14ac:dyDescent="0.25">
      <c r="A45" s="7"/>
      <c r="B45" s="8"/>
      <c r="C45" s="8" t="s">
        <v>34</v>
      </c>
      <c r="D45" s="8"/>
      <c r="E45" s="8"/>
      <c r="F45" s="8"/>
      <c r="G45" s="8"/>
      <c r="H45" s="9"/>
      <c r="I45" s="9"/>
      <c r="J45" s="9"/>
      <c r="K45" s="10"/>
      <c r="L45" s="9"/>
    </row>
    <row r="46" spans="1:12" ht="90" x14ac:dyDescent="0.25">
      <c r="A46" s="2" t="s">
        <v>12</v>
      </c>
      <c r="B46" s="36" t="s">
        <v>85</v>
      </c>
      <c r="C46" s="36"/>
      <c r="D46" s="36"/>
      <c r="E46" s="36"/>
      <c r="F46" s="36"/>
      <c r="G46" s="36"/>
    </row>
    <row r="47" spans="1:12" x14ac:dyDescent="0.25">
      <c r="A47" s="2"/>
      <c r="B47" s="36" t="s">
        <v>13</v>
      </c>
      <c r="C47" s="36"/>
      <c r="D47" s="36"/>
      <c r="E47" s="36"/>
      <c r="F47" s="36"/>
      <c r="G47" s="36"/>
    </row>
    <row r="48" spans="1:12" x14ac:dyDescent="0.25">
      <c r="A48" s="3"/>
      <c r="B48" s="3"/>
      <c r="C48" s="3"/>
      <c r="D48" s="3"/>
      <c r="E48" s="3"/>
      <c r="F48" s="3"/>
      <c r="G48" s="3"/>
    </row>
    <row r="49" spans="1:7" ht="60" x14ac:dyDescent="0.25">
      <c r="A49" s="3" t="s">
        <v>14</v>
      </c>
      <c r="B49" s="36" t="s">
        <v>86</v>
      </c>
      <c r="C49" s="36"/>
      <c r="D49" s="36"/>
      <c r="E49" s="36"/>
      <c r="F49" s="36"/>
      <c r="G49" s="36"/>
    </row>
    <row r="50" spans="1:7" x14ac:dyDescent="0.25">
      <c r="B50" s="36" t="s">
        <v>13</v>
      </c>
      <c r="C50" s="36"/>
      <c r="D50" s="36"/>
      <c r="E50" s="36"/>
      <c r="F50" s="36"/>
      <c r="G50" s="36"/>
    </row>
  </sheetData>
  <mergeCells count="32">
    <mergeCell ref="B46:G46"/>
    <mergeCell ref="B47:G47"/>
    <mergeCell ref="B49:G49"/>
    <mergeCell ref="B50:G50"/>
    <mergeCell ref="A1:G2"/>
    <mergeCell ref="A3:G3"/>
    <mergeCell ref="A4:G4"/>
    <mergeCell ref="C11:D11"/>
    <mergeCell ref="E11:G11"/>
    <mergeCell ref="A11:A12"/>
    <mergeCell ref="B11:B12"/>
    <mergeCell ref="A10:G10"/>
    <mergeCell ref="A14:G14"/>
    <mergeCell ref="G19:H19"/>
    <mergeCell ref="B6:G6"/>
    <mergeCell ref="B5:G5"/>
    <mergeCell ref="A18:G18"/>
    <mergeCell ref="B7:G7"/>
    <mergeCell ref="B8:G8"/>
    <mergeCell ref="A19:A20"/>
    <mergeCell ref="B19:B20"/>
    <mergeCell ref="C19:C20"/>
    <mergeCell ref="D19:D20"/>
    <mergeCell ref="E19:E20"/>
    <mergeCell ref="B9:G9"/>
    <mergeCell ref="A16:G16"/>
    <mergeCell ref="A17:G17"/>
    <mergeCell ref="C25:L25"/>
    <mergeCell ref="C41:L41"/>
    <mergeCell ref="C43:L43"/>
    <mergeCell ref="I19:K19"/>
    <mergeCell ref="F19:F20"/>
  </mergeCells>
  <pageMargins left="0.70866141732283472" right="0.70866141732283472" top="0.74803149606299213" bottom="0.74803149606299213" header="0.31496062992125984" footer="0.31496062992125984"/>
  <pageSetup paperSize="9" scale="5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2026-01-13T12:33:04Z</dcterms:modified>
</cp:coreProperties>
</file>