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4" sheetId="1" r:id="rId1"/>
  </sheets>
  <definedNames/>
  <calcPr fullCalcOnLoad="1"/>
</workbook>
</file>

<file path=xl/sharedStrings.xml><?xml version="1.0" encoding="utf-8"?>
<sst xmlns="http://schemas.openxmlformats.org/spreadsheetml/2006/main" count="159" uniqueCount="73">
  <si>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</si>
  <si>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</si>
  <si>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</si>
  <si>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</si>
  <si>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</si>
  <si>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</si>
  <si>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</si>
  <si>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</si>
  <si>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</si>
  <si>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</si>
  <si>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</si>
  <si>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</si>
  <si>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</si>
  <si>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</si>
  <si>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</si>
  <si>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</si>
  <si>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</si>
  <si>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</si>
  <si>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</si>
  <si>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</si>
  <si>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</si>
  <si>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</si>
  <si>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</si>
  <si>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</si>
  <si>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</si>
  <si>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Штатная численность гражданских служащих и техперсонала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</si>
  <si>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</si>
  <si>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</si>
  <si>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</si>
  <si>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</si>
  <si>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2021 год</t>
  </si>
  <si>
    <t>Повышение квалификации гражданских служащих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</si>
  <si>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</si>
  <si>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</si>
  <si>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</si>
  <si>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</si>
  <si>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</si>
  <si>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</si>
  <si>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</si>
  <si>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</si>
  <si>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</si>
  <si>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</si>
  <si>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Расходы на содержание 5 отделений социальной помощи на дому для оказания специальных социальных услуг нуждающимся гражданам на дому.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</si>
  <si>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</si>
  <si>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</si>
  <si>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№8</t>
  </si>
  <si>
    <t>ед.</t>
  </si>
  <si>
    <t>Оказание специальных социальных услуг в области социальной защиты населения в государственном секторе, нуждающимся гражданам на дому: одиноко проживающим престарелым гражданам и инвалидам, детям-инвалидам с ограниченными возможностями.Установление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35%.</t>
  </si>
  <si>
    <t>Приобретение акустической системы</t>
  </si>
  <si>
    <t>Количество штатных единиц, которым установлена доплата к заработной плате работников, предоставляющих ССУ в государственных организациях социальной защиты населения от 15% до 35%</t>
  </si>
  <si>
    <t>2023 год</t>
  </si>
  <si>
    <t>На устоновление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</t>
  </si>
  <si>
    <t>на 2022-2024 годы</t>
  </si>
  <si>
    <t>2024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</si>
  <si>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</si>
  <si>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целевые текущие трансферты</t>
  </si>
  <si>
    <t>За счет трансфертов республиканского бюджета 011</t>
  </si>
  <si>
    <t>За счет трансфертов национального фонда 032</t>
  </si>
  <si>
    <t>За счет средств местного бюджета 015</t>
  </si>
  <si>
    <r>
      <t>Код и наименование бюджетной программы 801/251-</t>
    </r>
    <r>
      <rPr>
        <sz val="10"/>
        <rFont val="Times New Roman"/>
        <family val="1"/>
      </rPr>
      <t xml:space="preserve">014 Оказание социальной помощи нуждающимся гражданам на дому </t>
    </r>
  </si>
  <si>
    <t xml:space="preserve"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 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35%.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</si>
  <si>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>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</si>
  <si>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Оказание специальных социальных услуг в области социальной защиты населения в государственном секторе, нуждающимся гражданам на дому в объеме не менее 100%. Доплата к заработной плате работников, предоставляющих специальные социальные услуги в государственных организациях социальной защиты населения от 15% до 35%. 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</si>
  <si>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</si>
  <si>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Количество штатных единиц, которым идет 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</si>
  <si>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ед</t>
  </si>
  <si>
    <t xml:space="preserve">Количество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</si>
  <si>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</si>
  <si>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На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</si>
  <si>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</si>
  <si>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24.05.2022 года  №57ә-ө_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</si>
  <si>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№1042,статья 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,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165; Приказ министра от 28.08.2018г №379 "Правила деятельности организаций,оказывающих ССУ". Решение сессии Бурабайского районного маслихата №7С-16/1 от 24.12.2021 г  "О районном бюджете на 2022-2024 годы". 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16 мая  2022 года № 7С-23/3 «О внесении изменений в решение Бурабайского районного маслихата от 24 декабря 2021 года № 7С-16/1 «О районном бюджете на 2022-2024 годы» </t>
    </r>
  </si>
  <si>
    <t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 Выделены дополнительные бюджетные средства на сумму 12236,0 тыс.тенге, в связи с увеличением должностного оклада,  на повышение квалификации гражданских служащих и на командировочные расходы  Выделены дополнительные средства на сумму 1758,7 тыс.тенге, в связи с увеличением стоимости проезда на общественном транспорте и на ремонт автомобиля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</si>
</sst>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185" fontId="8" fillId="32" borderId="0" xfId="0" applyNumberFormat="1" applyFont="1" applyFill="1" applyBorder="1" applyAlignment="1">
      <alignment horizontal="center" vertical="center" wrapText="1"/>
    </xf>
    <xf numFmtId="3" fontId="8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top"/>
    </xf>
    <xf numFmtId="0" fontId="8" fillId="32" borderId="0" xfId="0" applyFont="1" applyFill="1" applyBorder="1" applyAlignment="1">
      <alignment horizontal="left" vertical="top" wrapText="1"/>
    </xf>
    <xf numFmtId="185" fontId="8" fillId="32" borderId="0" xfId="0" applyNumberFormat="1" applyFont="1" applyFill="1" applyBorder="1" applyAlignment="1">
      <alignment horizontal="center" vertical="top" wrapText="1"/>
    </xf>
    <xf numFmtId="3" fontId="8" fillId="32" borderId="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3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32" borderId="0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4" fillId="0" borderId="0" xfId="0" applyNumberFormat="1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60" zoomScalePageLayoutView="0" workbookViewId="0" topLeftCell="A3">
      <selection activeCell="B56" sqref="B56:B57"/>
    </sheetView>
  </sheetViews>
  <sheetFormatPr defaultColWidth="9.125" defaultRowHeight="12.75"/>
  <cols>
    <col min="1" max="1" width="37.50390625" style="1" customWidth="1"/>
    <col min="2" max="2" width="12.125" style="1" customWidth="1"/>
    <col min="3" max="3" width="11.375" style="1" customWidth="1"/>
    <col min="4" max="4" width="9.125" style="1" customWidth="1"/>
    <col min="5" max="5" width="10.625" style="1" customWidth="1"/>
    <col min="6" max="6" width="10.375" style="1" customWidth="1"/>
    <col min="7" max="7" width="13.87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24" t="s">
        <v>17</v>
      </c>
    </row>
    <row r="2" ht="12.75" hidden="1">
      <c r="G2" s="24" t="s">
        <v>18</v>
      </c>
    </row>
    <row r="3" spans="5:7" ht="64.5" customHeight="1">
      <c r="E3" s="118" t="s">
        <v>70</v>
      </c>
      <c r="F3" s="118"/>
      <c r="G3" s="118"/>
    </row>
    <row r="4" spans="1:8" ht="148.5" customHeight="1">
      <c r="A4" s="80"/>
      <c r="C4" s="102" t="s">
        <v>69</v>
      </c>
      <c r="D4" s="102"/>
      <c r="E4" s="102"/>
      <c r="F4" s="102"/>
      <c r="G4" s="102"/>
      <c r="H4" s="86"/>
    </row>
    <row r="5" spans="3:8" ht="13.5" customHeight="1">
      <c r="C5" s="75"/>
      <c r="D5" s="75"/>
      <c r="E5" s="75"/>
      <c r="F5" s="75"/>
      <c r="G5" s="76" t="s">
        <v>45</v>
      </c>
      <c r="H5" s="76"/>
    </row>
    <row r="6" spans="1:7" ht="16.5" customHeight="1">
      <c r="A6" s="96" t="s">
        <v>9</v>
      </c>
      <c r="B6" s="97"/>
      <c r="C6" s="97"/>
      <c r="D6" s="97"/>
      <c r="E6" s="97"/>
      <c r="F6" s="97"/>
      <c r="G6" s="97"/>
    </row>
    <row r="7" spans="1:7" ht="15" customHeight="1">
      <c r="A7" s="98" t="s">
        <v>44</v>
      </c>
      <c r="B7" s="99"/>
      <c r="C7" s="99"/>
      <c r="D7" s="99"/>
      <c r="E7" s="99"/>
      <c r="F7" s="99"/>
      <c r="G7" s="99"/>
    </row>
    <row r="8" spans="1:7" ht="12.75">
      <c r="A8" s="100" t="s">
        <v>10</v>
      </c>
      <c r="B8" s="100"/>
      <c r="C8" s="100"/>
      <c r="D8" s="100"/>
      <c r="E8" s="100"/>
      <c r="F8" s="100"/>
      <c r="G8" s="100"/>
    </row>
    <row r="9" spans="1:7" ht="12.75">
      <c r="A9" s="6"/>
      <c r="B9" s="96" t="s">
        <v>52</v>
      </c>
      <c r="C9" s="96"/>
      <c r="D9" s="96"/>
      <c r="E9" s="96"/>
      <c r="F9" s="6"/>
      <c r="G9" s="6"/>
    </row>
    <row r="10" ht="11.25" customHeight="1">
      <c r="A10" s="2"/>
    </row>
    <row r="11" spans="1:9" ht="26.25" customHeight="1">
      <c r="A11" s="101" t="s">
        <v>59</v>
      </c>
      <c r="B11" s="101"/>
      <c r="C11" s="101"/>
      <c r="D11" s="101"/>
      <c r="E11" s="101"/>
      <c r="F11" s="101"/>
      <c r="G11" s="101"/>
      <c r="H11" s="19"/>
      <c r="I11" s="19"/>
    </row>
    <row r="12" spans="1:9" ht="14.25" customHeight="1">
      <c r="A12" s="103" t="s">
        <v>28</v>
      </c>
      <c r="B12" s="103"/>
      <c r="C12" s="103"/>
      <c r="D12" s="103"/>
      <c r="E12" s="103"/>
      <c r="F12" s="103"/>
      <c r="G12" s="103"/>
      <c r="H12" s="18"/>
      <c r="I12" s="18"/>
    </row>
    <row r="13" spans="1:9" ht="174.75" customHeight="1">
      <c r="A13" s="104" t="s">
        <v>71</v>
      </c>
      <c r="B13" s="104"/>
      <c r="C13" s="104"/>
      <c r="D13" s="104"/>
      <c r="E13" s="104"/>
      <c r="F13" s="104"/>
      <c r="G13" s="104"/>
      <c r="H13" s="16"/>
      <c r="I13" s="16"/>
    </row>
    <row r="14" spans="1:9" ht="12.75">
      <c r="A14" s="16" t="s">
        <v>11</v>
      </c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21" t="s">
        <v>4</v>
      </c>
      <c r="B15" s="18"/>
      <c r="C15" s="18"/>
      <c r="D15" s="25" t="s">
        <v>23</v>
      </c>
      <c r="E15" s="18"/>
      <c r="F15" s="18"/>
      <c r="G15" s="18"/>
      <c r="H15" s="18"/>
      <c r="I15" s="18"/>
    </row>
    <row r="16" spans="1:9" ht="39.75" customHeight="1">
      <c r="A16" s="20" t="s">
        <v>2</v>
      </c>
      <c r="B16" s="18"/>
      <c r="C16" s="18"/>
      <c r="D16" s="105" t="s">
        <v>22</v>
      </c>
      <c r="E16" s="105"/>
      <c r="F16" s="105"/>
      <c r="G16" s="105"/>
      <c r="H16" s="18"/>
      <c r="I16" s="18"/>
    </row>
    <row r="17" spans="1:9" ht="12.75">
      <c r="A17" s="20" t="s">
        <v>1</v>
      </c>
      <c r="B17" s="18"/>
      <c r="C17" s="18"/>
      <c r="D17" s="18" t="s">
        <v>24</v>
      </c>
      <c r="E17" s="18"/>
      <c r="F17" s="18"/>
      <c r="G17" s="18"/>
      <c r="H17" s="18"/>
      <c r="I17" s="18"/>
    </row>
    <row r="18" spans="1:9" ht="12.75">
      <c r="A18" s="20" t="s">
        <v>5</v>
      </c>
      <c r="B18" s="18"/>
      <c r="C18" s="18"/>
      <c r="D18" s="1" t="s">
        <v>3</v>
      </c>
      <c r="E18" s="18"/>
      <c r="F18" s="18"/>
      <c r="G18" s="18"/>
      <c r="H18" s="18"/>
      <c r="I18" s="18"/>
    </row>
    <row r="19" spans="1:9" ht="8.25" customHeight="1">
      <c r="A19" s="27"/>
      <c r="B19" s="18"/>
      <c r="C19" s="18"/>
      <c r="E19" s="18"/>
      <c r="F19" s="18"/>
      <c r="G19" s="18"/>
      <c r="H19" s="18"/>
      <c r="I19" s="18"/>
    </row>
    <row r="20" spans="1:9" ht="86.25" customHeight="1">
      <c r="A20" s="28" t="s">
        <v>15</v>
      </c>
      <c r="B20" s="106" t="s">
        <v>47</v>
      </c>
      <c r="C20" s="106"/>
      <c r="D20" s="106"/>
      <c r="E20" s="106"/>
      <c r="F20" s="106"/>
      <c r="G20" s="106"/>
      <c r="H20" s="7"/>
      <c r="I20" s="7"/>
    </row>
    <row r="21" spans="1:9" ht="180.75" customHeight="1" thickBot="1">
      <c r="A21" s="29" t="s">
        <v>26</v>
      </c>
      <c r="B21" s="107" t="s">
        <v>62</v>
      </c>
      <c r="C21" s="107"/>
      <c r="D21" s="107"/>
      <c r="E21" s="107"/>
      <c r="F21" s="107"/>
      <c r="G21" s="107"/>
      <c r="H21" s="7"/>
      <c r="I21" s="7"/>
    </row>
    <row r="22" spans="1:9" ht="162.75" customHeight="1">
      <c r="A22" s="29" t="s">
        <v>21</v>
      </c>
      <c r="B22" s="106" t="s">
        <v>60</v>
      </c>
      <c r="C22" s="106"/>
      <c r="D22" s="106"/>
      <c r="E22" s="106"/>
      <c r="F22" s="106"/>
      <c r="G22" s="106"/>
      <c r="H22" s="17"/>
      <c r="I22" s="17"/>
    </row>
    <row r="23" spans="1:7" ht="15.75" customHeight="1">
      <c r="A23" s="113" t="s">
        <v>12</v>
      </c>
      <c r="B23" s="113"/>
      <c r="C23" s="113"/>
      <c r="D23" s="113"/>
      <c r="E23" s="113"/>
      <c r="F23" s="113"/>
      <c r="G23" s="113"/>
    </row>
    <row r="24" spans="1:7" ht="12.75" hidden="1">
      <c r="A24" s="26">
        <v>1</v>
      </c>
      <c r="B24" s="26">
        <v>2</v>
      </c>
      <c r="C24" s="26">
        <v>3</v>
      </c>
      <c r="D24" s="26">
        <v>4</v>
      </c>
      <c r="E24" s="26">
        <v>5</v>
      </c>
      <c r="F24" s="26">
        <v>6</v>
      </c>
      <c r="G24" s="26">
        <v>7</v>
      </c>
    </row>
    <row r="25" spans="1:16" ht="39">
      <c r="A25" s="114" t="s">
        <v>13</v>
      </c>
      <c r="B25" s="116" t="s">
        <v>6</v>
      </c>
      <c r="C25" s="3" t="s">
        <v>19</v>
      </c>
      <c r="D25" s="3" t="s">
        <v>20</v>
      </c>
      <c r="E25" s="116" t="s">
        <v>0</v>
      </c>
      <c r="F25" s="116"/>
      <c r="G25" s="116"/>
      <c r="J25" s="34"/>
      <c r="K25" s="34"/>
      <c r="L25" s="34"/>
      <c r="M25" s="34"/>
      <c r="N25" s="34"/>
      <c r="O25" s="34"/>
      <c r="P25" s="34"/>
    </row>
    <row r="26" spans="1:16" ht="12.75">
      <c r="A26" s="115"/>
      <c r="B26" s="116"/>
      <c r="C26" s="31" t="s">
        <v>27</v>
      </c>
      <c r="D26" s="31" t="s">
        <v>30</v>
      </c>
      <c r="E26" s="31" t="s">
        <v>43</v>
      </c>
      <c r="F26" s="31" t="s">
        <v>50</v>
      </c>
      <c r="G26" s="31" t="s">
        <v>53</v>
      </c>
      <c r="J26" s="34"/>
      <c r="K26" s="34"/>
      <c r="L26" s="34"/>
      <c r="M26" s="34"/>
      <c r="N26" s="34"/>
      <c r="O26" s="34"/>
      <c r="P26" s="34"/>
    </row>
    <row r="27" spans="1:16" ht="34.5" customHeight="1">
      <c r="A27" s="5" t="s">
        <v>57</v>
      </c>
      <c r="B27" s="43" t="s">
        <v>8</v>
      </c>
      <c r="C27" s="77"/>
      <c r="D27" s="77">
        <f>D76</f>
        <v>36195</v>
      </c>
      <c r="E27" s="77"/>
      <c r="F27" s="77"/>
      <c r="G27" s="77"/>
      <c r="J27" s="39"/>
      <c r="K27" s="39"/>
      <c r="L27" s="35"/>
      <c r="M27" s="35"/>
      <c r="N27" s="32"/>
      <c r="O27" s="32"/>
      <c r="P27" s="34"/>
    </row>
    <row r="28" spans="1:16" ht="34.5" customHeight="1">
      <c r="A28" s="5" t="s">
        <v>56</v>
      </c>
      <c r="B28" s="43" t="s">
        <v>8</v>
      </c>
      <c r="C28" s="77">
        <f>C48</f>
        <v>22000</v>
      </c>
      <c r="D28" s="77">
        <f>D48</f>
        <v>25444</v>
      </c>
      <c r="E28" s="77">
        <f>E48</f>
        <v>88997</v>
      </c>
      <c r="F28" s="77">
        <f>F48</f>
        <v>1217</v>
      </c>
      <c r="G28" s="77">
        <f>G48</f>
        <v>1920</v>
      </c>
      <c r="J28" s="39"/>
      <c r="K28" s="39"/>
      <c r="L28" s="35"/>
      <c r="M28" s="35"/>
      <c r="N28" s="32"/>
      <c r="O28" s="32"/>
      <c r="P28" s="34"/>
    </row>
    <row r="29" spans="1:16" ht="33" customHeight="1">
      <c r="A29" s="5" t="s">
        <v>58</v>
      </c>
      <c r="B29" s="44" t="s">
        <v>8</v>
      </c>
      <c r="C29" s="77">
        <f>C59</f>
        <v>102792</v>
      </c>
      <c r="D29" s="77">
        <f>D59</f>
        <v>113763.9</v>
      </c>
      <c r="E29" s="77">
        <f>E59</f>
        <v>120446.7</v>
      </c>
      <c r="F29" s="77">
        <f>F59</f>
        <v>118675</v>
      </c>
      <c r="G29" s="77">
        <f>G59</f>
        <v>118675</v>
      </c>
      <c r="J29" s="39"/>
      <c r="K29" s="39"/>
      <c r="L29" s="35"/>
      <c r="M29" s="35"/>
      <c r="N29" s="32"/>
      <c r="O29" s="32"/>
      <c r="P29" s="34"/>
    </row>
    <row r="30" spans="1:16" s="10" customFormat="1" ht="28.5" customHeight="1">
      <c r="A30" s="8" t="s">
        <v>14</v>
      </c>
      <c r="B30" s="9" t="s">
        <v>8</v>
      </c>
      <c r="C30" s="22">
        <f>C28+C29</f>
        <v>124792</v>
      </c>
      <c r="D30" s="22">
        <f>SUM(D27:D29)</f>
        <v>175402.9</v>
      </c>
      <c r="E30" s="22">
        <f>E28+E29</f>
        <v>209443.7</v>
      </c>
      <c r="F30" s="22">
        <f>F28+F29</f>
        <v>119892</v>
      </c>
      <c r="G30" s="22">
        <f>G28+G29</f>
        <v>120595</v>
      </c>
      <c r="K30" s="35"/>
      <c r="L30" s="35"/>
      <c r="M30" s="35"/>
      <c r="N30" s="32"/>
      <c r="O30" s="32"/>
      <c r="P30" s="38"/>
    </row>
    <row r="31" spans="1:16" ht="7.5" customHeight="1">
      <c r="A31" s="11"/>
      <c r="B31" s="12"/>
      <c r="C31" s="13"/>
      <c r="D31" s="14"/>
      <c r="E31" s="12"/>
      <c r="F31" s="12"/>
      <c r="G31" s="12"/>
      <c r="K31" s="34"/>
      <c r="L31" s="34"/>
      <c r="M31" s="34"/>
      <c r="N31" s="34"/>
      <c r="O31" s="34"/>
      <c r="P31" s="34"/>
    </row>
    <row r="32" spans="1:15" ht="12.75">
      <c r="A32" s="48" t="s">
        <v>32</v>
      </c>
      <c r="B32" s="49"/>
      <c r="C32" s="50"/>
      <c r="D32" s="51"/>
      <c r="E32" s="49"/>
      <c r="F32" s="49"/>
      <c r="G32" s="49"/>
      <c r="I32" s="34"/>
      <c r="J32" s="32"/>
      <c r="K32" s="32"/>
      <c r="L32" s="32"/>
      <c r="M32" s="32"/>
      <c r="N32" s="32"/>
      <c r="O32" s="34"/>
    </row>
    <row r="33" spans="1:15" ht="12.75">
      <c r="A33" s="52" t="s">
        <v>33</v>
      </c>
      <c r="B33" s="49"/>
      <c r="C33" s="50"/>
      <c r="D33" s="51"/>
      <c r="E33" s="49"/>
      <c r="F33" s="49"/>
      <c r="G33" s="49"/>
      <c r="I33" s="34"/>
      <c r="J33" s="32"/>
      <c r="K33" s="32"/>
      <c r="L33" s="32"/>
      <c r="M33" s="32"/>
      <c r="N33" s="32"/>
      <c r="O33" s="34"/>
    </row>
    <row r="34" spans="1:15" ht="12.75">
      <c r="A34" s="53" t="s">
        <v>34</v>
      </c>
      <c r="B34" s="117" t="s">
        <v>35</v>
      </c>
      <c r="C34" s="117"/>
      <c r="D34" s="117"/>
      <c r="E34" s="117"/>
      <c r="F34" s="117"/>
      <c r="G34" s="117"/>
      <c r="I34" s="34"/>
      <c r="J34" s="33"/>
      <c r="K34" s="33"/>
      <c r="L34" s="33"/>
      <c r="M34" s="32"/>
      <c r="N34" s="33"/>
      <c r="O34" s="34"/>
    </row>
    <row r="35" spans="1:15" ht="24" customHeight="1">
      <c r="A35" s="53" t="s">
        <v>36</v>
      </c>
      <c r="B35" s="47" t="s">
        <v>3</v>
      </c>
      <c r="C35" s="54"/>
      <c r="D35" s="55"/>
      <c r="E35" s="56"/>
      <c r="F35" s="56"/>
      <c r="G35" s="56"/>
      <c r="I35" s="34"/>
      <c r="J35" s="33"/>
      <c r="K35" s="33"/>
      <c r="L35" s="33"/>
      <c r="M35" s="32"/>
      <c r="N35" s="33"/>
      <c r="O35" s="34"/>
    </row>
    <row r="36" spans="1:15" ht="152.25" customHeight="1">
      <c r="A36" s="30" t="s">
        <v>37</v>
      </c>
      <c r="B36" s="106" t="s">
        <v>61</v>
      </c>
      <c r="C36" s="106"/>
      <c r="D36" s="106"/>
      <c r="E36" s="106"/>
      <c r="F36" s="106"/>
      <c r="G36" s="106"/>
      <c r="I36" s="34"/>
      <c r="J36" s="33"/>
      <c r="K36" s="33"/>
      <c r="L36" s="33"/>
      <c r="M36" s="32"/>
      <c r="N36" s="33"/>
      <c r="O36" s="34"/>
    </row>
    <row r="37" spans="1:15" ht="12.75">
      <c r="A37" s="15"/>
      <c r="B37" s="49"/>
      <c r="C37" s="50"/>
      <c r="D37" s="51"/>
      <c r="E37" s="49"/>
      <c r="F37" s="49"/>
      <c r="G37" s="49"/>
      <c r="I37" s="34"/>
      <c r="J37" s="34"/>
      <c r="K37" s="34"/>
      <c r="L37" s="34"/>
      <c r="M37" s="34"/>
      <c r="N37" s="34"/>
      <c r="O37" s="34"/>
    </row>
    <row r="38" spans="1:15" ht="39">
      <c r="A38" s="91" t="s">
        <v>7</v>
      </c>
      <c r="B38" s="90" t="s">
        <v>6</v>
      </c>
      <c r="C38" s="3" t="s">
        <v>19</v>
      </c>
      <c r="D38" s="3" t="s">
        <v>20</v>
      </c>
      <c r="E38" s="90" t="s">
        <v>0</v>
      </c>
      <c r="F38" s="90"/>
      <c r="G38" s="90"/>
      <c r="I38" s="34"/>
      <c r="J38" s="34"/>
      <c r="K38" s="34"/>
      <c r="L38" s="34"/>
      <c r="M38" s="34"/>
      <c r="N38" s="34"/>
      <c r="O38" s="34"/>
    </row>
    <row r="39" spans="1:7" ht="12.75">
      <c r="A39" s="92"/>
      <c r="B39" s="90"/>
      <c r="C39" s="31" t="s">
        <v>27</v>
      </c>
      <c r="D39" s="31" t="s">
        <v>30</v>
      </c>
      <c r="E39" s="31" t="s">
        <v>43</v>
      </c>
      <c r="F39" s="31" t="s">
        <v>50</v>
      </c>
      <c r="G39" s="31" t="s">
        <v>53</v>
      </c>
    </row>
    <row r="40" spans="1:7" ht="120" customHeight="1">
      <c r="A40" s="83" t="s">
        <v>66</v>
      </c>
      <c r="B40" s="3" t="s">
        <v>65</v>
      </c>
      <c r="C40" s="31"/>
      <c r="D40" s="31"/>
      <c r="E40" s="31">
        <v>71</v>
      </c>
      <c r="F40" s="31"/>
      <c r="G40" s="31"/>
    </row>
    <row r="41" spans="1:7" ht="108" customHeight="1">
      <c r="A41" s="37" t="s">
        <v>64</v>
      </c>
      <c r="B41" s="4" t="s">
        <v>46</v>
      </c>
      <c r="C41" s="40">
        <v>0</v>
      </c>
      <c r="D41" s="40"/>
      <c r="E41" s="40">
        <v>5</v>
      </c>
      <c r="F41" s="40">
        <v>5</v>
      </c>
      <c r="G41" s="40">
        <v>5</v>
      </c>
    </row>
    <row r="42" spans="1:7" ht="70.5" customHeight="1">
      <c r="A42" s="37" t="s">
        <v>49</v>
      </c>
      <c r="B42" s="4" t="s">
        <v>46</v>
      </c>
      <c r="C42" s="40">
        <v>71</v>
      </c>
      <c r="D42" s="40">
        <v>71</v>
      </c>
      <c r="E42" s="82"/>
      <c r="F42" s="40"/>
      <c r="G42" s="40"/>
    </row>
    <row r="43" spans="1:7" ht="39">
      <c r="A43" s="89" t="s">
        <v>38</v>
      </c>
      <c r="B43" s="90" t="s">
        <v>6</v>
      </c>
      <c r="C43" s="3" t="s">
        <v>19</v>
      </c>
      <c r="D43" s="3" t="s">
        <v>20</v>
      </c>
      <c r="E43" s="90" t="s">
        <v>0</v>
      </c>
      <c r="F43" s="90"/>
      <c r="G43" s="90"/>
    </row>
    <row r="44" spans="1:7" ht="12.75">
      <c r="A44" s="89"/>
      <c r="B44" s="90"/>
      <c r="C44" s="31" t="s">
        <v>27</v>
      </c>
      <c r="D44" s="31" t="s">
        <v>30</v>
      </c>
      <c r="E44" s="31" t="s">
        <v>43</v>
      </c>
      <c r="F44" s="31" t="s">
        <v>50</v>
      </c>
      <c r="G44" s="31" t="s">
        <v>53</v>
      </c>
    </row>
    <row r="45" spans="1:7" ht="132">
      <c r="A45" s="84" t="s">
        <v>68</v>
      </c>
      <c r="B45" s="3"/>
      <c r="C45" s="31"/>
      <c r="D45" s="31"/>
      <c r="E45" s="31">
        <v>88380</v>
      </c>
      <c r="F45" s="31"/>
      <c r="G45" s="31"/>
    </row>
    <row r="46" spans="1:7" ht="105">
      <c r="A46" s="85" t="s">
        <v>67</v>
      </c>
      <c r="B46" s="57" t="s">
        <v>8</v>
      </c>
      <c r="C46" s="58"/>
      <c r="D46" s="58"/>
      <c r="E46" s="58">
        <v>617</v>
      </c>
      <c r="F46" s="58">
        <v>1217</v>
      </c>
      <c r="G46" s="58">
        <v>1920</v>
      </c>
    </row>
    <row r="47" spans="1:7" ht="66">
      <c r="A47" s="41" t="s">
        <v>51</v>
      </c>
      <c r="B47" s="57" t="s">
        <v>8</v>
      </c>
      <c r="C47" s="42">
        <v>22000</v>
      </c>
      <c r="D47" s="42">
        <v>25444</v>
      </c>
      <c r="E47" s="58"/>
      <c r="F47" s="58"/>
      <c r="G47" s="58"/>
    </row>
    <row r="48" spans="1:7" ht="26.25">
      <c r="A48" s="59" t="s">
        <v>39</v>
      </c>
      <c r="B48" s="60" t="s">
        <v>8</v>
      </c>
      <c r="C48" s="61">
        <f>SUM(C46:C47)</f>
        <v>22000</v>
      </c>
      <c r="D48" s="61">
        <f>SUM(D45:D47)</f>
        <v>25444</v>
      </c>
      <c r="E48" s="61">
        <f>SUM(E45:E47)</f>
        <v>88997</v>
      </c>
      <c r="F48" s="61">
        <f>SUM(F45:F47)</f>
        <v>1217</v>
      </c>
      <c r="G48" s="61">
        <f>SUM(G45:G47)</f>
        <v>1920</v>
      </c>
    </row>
    <row r="49" spans="1:7" ht="12.75">
      <c r="A49" s="62"/>
      <c r="B49" s="62"/>
      <c r="C49" s="62"/>
      <c r="D49" s="62"/>
      <c r="E49" s="62"/>
      <c r="F49" s="62"/>
      <c r="G49" s="62"/>
    </row>
    <row r="50" spans="1:7" ht="12.75">
      <c r="A50" s="63" t="s">
        <v>40</v>
      </c>
      <c r="B50" s="64"/>
      <c r="C50" s="65"/>
      <c r="D50" s="66"/>
      <c r="E50" s="64"/>
      <c r="F50" s="64"/>
      <c r="G50" s="64"/>
    </row>
    <row r="51" spans="1:7" ht="12.75">
      <c r="A51" s="67" t="s">
        <v>33</v>
      </c>
      <c r="B51" s="64"/>
      <c r="C51" s="65"/>
      <c r="D51" s="66"/>
      <c r="E51" s="64"/>
      <c r="F51" s="64"/>
      <c r="G51" s="64"/>
    </row>
    <row r="52" spans="1:7" ht="12.75">
      <c r="A52" s="68" t="s">
        <v>34</v>
      </c>
      <c r="B52" s="87" t="s">
        <v>41</v>
      </c>
      <c r="C52" s="87"/>
      <c r="D52" s="87"/>
      <c r="E52" s="87"/>
      <c r="F52" s="87"/>
      <c r="G52" s="87"/>
    </row>
    <row r="53" spans="1:7" ht="12.75">
      <c r="A53" s="68" t="s">
        <v>36</v>
      </c>
      <c r="B53" s="69" t="s">
        <v>3</v>
      </c>
      <c r="C53" s="70"/>
      <c r="D53" s="71"/>
      <c r="E53" s="72"/>
      <c r="F53" s="72"/>
      <c r="G53" s="72"/>
    </row>
    <row r="54" spans="1:7" ht="117.75" customHeight="1">
      <c r="A54" s="73" t="s">
        <v>37</v>
      </c>
      <c r="B54" s="88" t="s">
        <v>72</v>
      </c>
      <c r="C54" s="88"/>
      <c r="D54" s="88"/>
      <c r="E54" s="88"/>
      <c r="F54" s="88"/>
      <c r="G54" s="88"/>
    </row>
    <row r="55" spans="1:7" ht="12.75" hidden="1">
      <c r="A55" s="15"/>
      <c r="B55" s="49"/>
      <c r="C55" s="50"/>
      <c r="D55" s="51"/>
      <c r="E55" s="49"/>
      <c r="F55" s="49"/>
      <c r="G55" s="49"/>
    </row>
    <row r="56" spans="1:7" ht="39">
      <c r="A56" s="89" t="s">
        <v>38</v>
      </c>
      <c r="B56" s="90" t="s">
        <v>6</v>
      </c>
      <c r="C56" s="3" t="s">
        <v>19</v>
      </c>
      <c r="D56" s="3" t="s">
        <v>20</v>
      </c>
      <c r="E56" s="90" t="s">
        <v>0</v>
      </c>
      <c r="F56" s="90"/>
      <c r="G56" s="90"/>
    </row>
    <row r="57" spans="1:7" ht="12.75">
      <c r="A57" s="89"/>
      <c r="B57" s="90"/>
      <c r="C57" s="31" t="s">
        <v>27</v>
      </c>
      <c r="D57" s="31" t="s">
        <v>30</v>
      </c>
      <c r="E57" s="31" t="s">
        <v>43</v>
      </c>
      <c r="F57" s="31" t="s">
        <v>50</v>
      </c>
      <c r="G57" s="31" t="s">
        <v>53</v>
      </c>
    </row>
    <row r="58" spans="1:7" ht="52.5">
      <c r="A58" s="5" t="s">
        <v>42</v>
      </c>
      <c r="B58" s="3" t="s">
        <v>8</v>
      </c>
      <c r="C58" s="77">
        <v>102792</v>
      </c>
      <c r="D58" s="77">
        <v>113763.9</v>
      </c>
      <c r="E58" s="77">
        <f>106452+12236+1758.7</f>
        <v>120446.7</v>
      </c>
      <c r="F58" s="77">
        <v>118675</v>
      </c>
      <c r="G58" s="77">
        <v>118675</v>
      </c>
    </row>
    <row r="59" spans="1:7" ht="26.25">
      <c r="A59" s="23" t="s">
        <v>39</v>
      </c>
      <c r="B59" s="74" t="s">
        <v>8</v>
      </c>
      <c r="C59" s="22">
        <f>SUM(C58:C58)</f>
        <v>102792</v>
      </c>
      <c r="D59" s="22">
        <f>SUM(D58:D58)</f>
        <v>113763.9</v>
      </c>
      <c r="E59" s="22">
        <f>SUM(E58:E58)</f>
        <v>120446.7</v>
      </c>
      <c r="F59" s="22">
        <f>SUM(F58:F58)</f>
        <v>118675</v>
      </c>
      <c r="G59" s="22">
        <f>SUM(G58:G58)</f>
        <v>118675</v>
      </c>
    </row>
    <row r="60" spans="1:7" ht="12.75">
      <c r="A60" s="15"/>
      <c r="B60" s="12"/>
      <c r="C60" s="13"/>
      <c r="D60" s="14"/>
      <c r="E60" s="12"/>
      <c r="F60" s="12"/>
      <c r="G60" s="12"/>
    </row>
    <row r="61" spans="1:7" ht="39">
      <c r="A61" s="91" t="s">
        <v>7</v>
      </c>
      <c r="B61" s="108" t="s">
        <v>6</v>
      </c>
      <c r="C61" s="3" t="s">
        <v>19</v>
      </c>
      <c r="D61" s="3" t="s">
        <v>20</v>
      </c>
      <c r="E61" s="110" t="s">
        <v>0</v>
      </c>
      <c r="F61" s="111"/>
      <c r="G61" s="112"/>
    </row>
    <row r="62" spans="1:7" ht="12.75">
      <c r="A62" s="92"/>
      <c r="B62" s="109"/>
      <c r="C62" s="31" t="s">
        <v>27</v>
      </c>
      <c r="D62" s="31" t="s">
        <v>30</v>
      </c>
      <c r="E62" s="31" t="s">
        <v>43</v>
      </c>
      <c r="F62" s="31" t="s">
        <v>50</v>
      </c>
      <c r="G62" s="31" t="s">
        <v>53</v>
      </c>
    </row>
    <row r="63" spans="1:7" ht="26.25">
      <c r="A63" s="37" t="s">
        <v>25</v>
      </c>
      <c r="B63" s="4" t="s">
        <v>46</v>
      </c>
      <c r="C63" s="4">
        <v>76</v>
      </c>
      <c r="D63" s="4">
        <v>76</v>
      </c>
      <c r="E63" s="4">
        <v>76</v>
      </c>
      <c r="F63" s="4">
        <v>76</v>
      </c>
      <c r="G63" s="4">
        <v>76</v>
      </c>
    </row>
    <row r="64" spans="1:7" ht="26.25">
      <c r="A64" s="36" t="s">
        <v>31</v>
      </c>
      <c r="B64" s="4" t="s">
        <v>16</v>
      </c>
      <c r="C64" s="4">
        <v>25</v>
      </c>
      <c r="D64" s="4">
        <v>15</v>
      </c>
      <c r="E64" s="4">
        <v>4</v>
      </c>
      <c r="F64" s="4"/>
      <c r="G64" s="4"/>
    </row>
    <row r="65" spans="1:7" ht="21" customHeight="1">
      <c r="A65" s="45" t="s">
        <v>48</v>
      </c>
      <c r="B65" s="46" t="s">
        <v>29</v>
      </c>
      <c r="C65" s="79">
        <v>1</v>
      </c>
      <c r="D65" s="78"/>
      <c r="E65" s="78"/>
      <c r="F65" s="78"/>
      <c r="G65" s="78"/>
    </row>
    <row r="67" spans="1:7" ht="12.75">
      <c r="A67" s="63" t="s">
        <v>54</v>
      </c>
      <c r="B67" s="64"/>
      <c r="C67" s="65"/>
      <c r="D67" s="66"/>
      <c r="E67" s="64"/>
      <c r="F67" s="64"/>
      <c r="G67" s="64"/>
    </row>
    <row r="68" spans="1:7" ht="12.75">
      <c r="A68" s="67" t="s">
        <v>33</v>
      </c>
      <c r="B68" s="64"/>
      <c r="C68" s="65"/>
      <c r="D68" s="66"/>
      <c r="E68" s="64"/>
      <c r="F68" s="64"/>
      <c r="G68" s="64"/>
    </row>
    <row r="69" spans="1:7" ht="12.75">
      <c r="A69" s="68" t="s">
        <v>34</v>
      </c>
      <c r="B69" s="87" t="s">
        <v>55</v>
      </c>
      <c r="C69" s="87"/>
      <c r="D69" s="87"/>
      <c r="E69" s="87"/>
      <c r="F69" s="87"/>
      <c r="G69" s="87"/>
    </row>
    <row r="70" spans="1:7" ht="12.75">
      <c r="A70" s="68" t="s">
        <v>36</v>
      </c>
      <c r="B70" s="81" t="s">
        <v>3</v>
      </c>
      <c r="C70" s="70"/>
      <c r="D70" s="71"/>
      <c r="E70" s="72"/>
      <c r="F70" s="72"/>
      <c r="G70" s="72"/>
    </row>
    <row r="71" spans="1:7" ht="65.25" customHeight="1">
      <c r="A71" s="73" t="s">
        <v>37</v>
      </c>
      <c r="B71" s="88" t="s">
        <v>63</v>
      </c>
      <c r="C71" s="88"/>
      <c r="D71" s="88"/>
      <c r="E71" s="88"/>
      <c r="F71" s="88"/>
      <c r="G71" s="88"/>
    </row>
    <row r="72" spans="1:7" ht="12.75" hidden="1">
      <c r="A72" s="15"/>
      <c r="B72" s="49"/>
      <c r="C72" s="50"/>
      <c r="D72" s="51"/>
      <c r="E72" s="49"/>
      <c r="F72" s="49"/>
      <c r="G72" s="49"/>
    </row>
    <row r="73" spans="1:7" ht="39">
      <c r="A73" s="89" t="s">
        <v>38</v>
      </c>
      <c r="B73" s="90" t="s">
        <v>6</v>
      </c>
      <c r="C73" s="3" t="s">
        <v>19</v>
      </c>
      <c r="D73" s="3" t="s">
        <v>20</v>
      </c>
      <c r="E73" s="90" t="s">
        <v>0</v>
      </c>
      <c r="F73" s="90"/>
      <c r="G73" s="90"/>
    </row>
    <row r="74" spans="1:7" ht="12.75">
      <c r="A74" s="89"/>
      <c r="B74" s="90"/>
      <c r="C74" s="31" t="s">
        <v>27</v>
      </c>
      <c r="D74" s="31" t="s">
        <v>30</v>
      </c>
      <c r="E74" s="31" t="s">
        <v>43</v>
      </c>
      <c r="F74" s="31" t="s">
        <v>50</v>
      </c>
      <c r="G74" s="31" t="s">
        <v>53</v>
      </c>
    </row>
    <row r="75" spans="1:7" ht="52.5">
      <c r="A75" s="5" t="s">
        <v>42</v>
      </c>
      <c r="B75" s="3" t="s">
        <v>8</v>
      </c>
      <c r="C75" s="77"/>
      <c r="D75" s="77">
        <v>36195</v>
      </c>
      <c r="E75" s="77"/>
      <c r="F75" s="77"/>
      <c r="G75" s="77"/>
    </row>
    <row r="76" spans="1:7" ht="26.25">
      <c r="A76" s="23" t="s">
        <v>39</v>
      </c>
      <c r="B76" s="74" t="s">
        <v>8</v>
      </c>
      <c r="C76" s="22">
        <f>SUM(C75:C75)</f>
        <v>0</v>
      </c>
      <c r="D76" s="22">
        <f>SUM(D75:D75)</f>
        <v>36195</v>
      </c>
      <c r="E76" s="22">
        <f>SUM(E75:E75)</f>
        <v>0</v>
      </c>
      <c r="F76" s="22">
        <f>SUM(F75:F75)</f>
        <v>0</v>
      </c>
      <c r="G76" s="22">
        <f>SUM(G75:G75)</f>
        <v>0</v>
      </c>
    </row>
    <row r="77" spans="1:7" ht="12.75">
      <c r="A77" s="15"/>
      <c r="B77" s="49"/>
      <c r="C77" s="50"/>
      <c r="D77" s="51"/>
      <c r="E77" s="49"/>
      <c r="F77" s="49"/>
      <c r="G77" s="49"/>
    </row>
    <row r="78" spans="1:7" ht="39">
      <c r="A78" s="91" t="s">
        <v>7</v>
      </c>
      <c r="B78" s="91" t="s">
        <v>6</v>
      </c>
      <c r="C78" s="3" t="s">
        <v>19</v>
      </c>
      <c r="D78" s="3" t="s">
        <v>20</v>
      </c>
      <c r="E78" s="93" t="s">
        <v>0</v>
      </c>
      <c r="F78" s="94"/>
      <c r="G78" s="95"/>
    </row>
    <row r="79" spans="1:7" ht="12.75">
      <c r="A79" s="92"/>
      <c r="B79" s="92"/>
      <c r="C79" s="31" t="s">
        <v>27</v>
      </c>
      <c r="D79" s="31" t="s">
        <v>30</v>
      </c>
      <c r="E79" s="31" t="s">
        <v>43</v>
      </c>
      <c r="F79" s="31" t="s">
        <v>50</v>
      </c>
      <c r="G79" s="31" t="s">
        <v>53</v>
      </c>
    </row>
    <row r="80" spans="1:7" ht="26.25">
      <c r="A80" s="37" t="s">
        <v>25</v>
      </c>
      <c r="B80" s="4" t="s">
        <v>46</v>
      </c>
      <c r="C80" s="4"/>
      <c r="D80" s="4">
        <v>76</v>
      </c>
      <c r="E80" s="4"/>
      <c r="F80" s="4"/>
      <c r="G80" s="4"/>
    </row>
  </sheetData>
  <sheetProtection/>
  <mergeCells count="41">
    <mergeCell ref="E3:G3"/>
    <mergeCell ref="B54:G54"/>
    <mergeCell ref="A56:A57"/>
    <mergeCell ref="B56:B57"/>
    <mergeCell ref="E56:G56"/>
    <mergeCell ref="B38:B39"/>
    <mergeCell ref="E38:G38"/>
    <mergeCell ref="A43:A44"/>
    <mergeCell ref="B43:B44"/>
    <mergeCell ref="E43:G43"/>
    <mergeCell ref="B52:G52"/>
    <mergeCell ref="A61:A62"/>
    <mergeCell ref="B61:B62"/>
    <mergeCell ref="E61:G61"/>
    <mergeCell ref="A23:G23"/>
    <mergeCell ref="A25:A26"/>
    <mergeCell ref="B25:B26"/>
    <mergeCell ref="E25:G25"/>
    <mergeCell ref="B34:G34"/>
    <mergeCell ref="B36:G36"/>
    <mergeCell ref="A38:A39"/>
    <mergeCell ref="A12:G12"/>
    <mergeCell ref="A13:G13"/>
    <mergeCell ref="D16:G16"/>
    <mergeCell ref="B20:G20"/>
    <mergeCell ref="B21:G21"/>
    <mergeCell ref="B22:G22"/>
    <mergeCell ref="A6:G6"/>
    <mergeCell ref="A7:G7"/>
    <mergeCell ref="A8:G8"/>
    <mergeCell ref="B9:E9"/>
    <mergeCell ref="A11:G11"/>
    <mergeCell ref="C4:G4"/>
    <mergeCell ref="B69:G69"/>
    <mergeCell ref="B71:G71"/>
    <mergeCell ref="A73:A74"/>
    <mergeCell ref="B73:B74"/>
    <mergeCell ref="E73:G73"/>
    <mergeCell ref="A78:A79"/>
    <mergeCell ref="B78:B79"/>
    <mergeCell ref="E78:G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  <rowBreaks count="2" manualBreakCount="2">
    <brk id="41" max="6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2022-05-30T10:46:40Z</cp:lastPrinted>
  <dcterms:created xsi:type="dcterms:W3CDTF">2009-01-27T06:24:31Z</dcterms:created>
  <dcterms:modified xsi:type="dcterms:W3CDTF">2022-05-30T10:46:44Z</dcterms:modified>
  <cp:category/>
  <cp:version/>
  <cp:contentType/>
  <cp:contentStatus/>
</cp:coreProperties>
</file>