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<sst xmlns="http://schemas.openxmlformats.org/spreadsheetml/2006/main" count="218" uniqueCount="75">
  <si>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</si>
  <si>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</si>
  <si>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</si>
  <si>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</si>
  <si>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</si>
  <si>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</si>
  <si>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</si>
  <si>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</si>
  <si>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</si>
  <si>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</si>
  <si>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</si>
  <si>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</si>
  <si>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</si>
  <si>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</si>
  <si>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</si>
  <si>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</si>
  <si>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</si>
  <si>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</si>
  <si>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</si>
  <si>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</si>
  <si>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</si>
  <si>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</si>
  <si>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</si>
  <si>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</si>
  <si>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</si>
  <si>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</si>
  <si>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</si>
  <si>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</si>
  <si>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</si>
  <si>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</si>
  <si>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</si>
  <si>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</si>
  <si>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</si>
  <si>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</si>
  <si>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</si>
  <si>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</si>
  <si>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</si>
  <si>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</si>
  <si>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</si>
  <si>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</si>
  <si>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</si>
  <si>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</si>
  <si>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</si>
  <si>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t>2023 год</t>
  </si>
  <si>
    <t>установка пандуса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</si>
  <si>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</si>
  <si>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оьластного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</si>
  <si>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</si>
  <si>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</si>
  <si>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</si>
  <si>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</si>
  <si>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республиканский бюджета 011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</si>
  <si>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</si>
  <si>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Утвержденная штатная численность работников, в т.ч. Гос.служащие</t>
  </si>
  <si>
    <r>
      <t>Код и наименование бюджетной программы</t>
    </r>
    <r>
      <rPr>
        <sz val="10"/>
        <rFont val="Times New Roman"/>
        <family val="1"/>
      </rPr>
      <t xml:space="preserve"> 801/0251-001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</si>
  <si>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</si>
  <si>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</si>
  <si>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населения, осуществление государственной регистрации актов гражданского состояния</t>
  </si>
  <si>
    <t>2025 год</t>
  </si>
  <si>
    <t>на 2023-2025 годы</t>
  </si>
  <si>
    <t>Оплата труда, согласно штатного расписания и реализация других целей, необходимых для функционирования отдела</t>
  </si>
  <si>
    <t>Приобретение системных блоков</t>
  </si>
  <si>
    <t>Приобретение компьютеров в комплекте</t>
  </si>
  <si>
    <t>Приобретение газонокосилки</t>
  </si>
  <si>
    <t>Приобретение радиотелефона</t>
  </si>
  <si>
    <t xml:space="preserve">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 30.12.2022 года  №186-п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</si>
  <si>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За счет гарантированого трансферта из Нац.фонда 055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</si>
  <si>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>положение отдела, утвержденное постановлением акимата Бурабайского района от 17.07.2019 №а-7/301. Решение сессии Бурабайского районного маслихата № 7С-32/1 от 26.12.2022 г  "О районном бюджете на 2023-2025 годы"</t>
    </r>
  </si>
  <si>
    <t>Сопровождение программного продукта "Парус-Каз. Бюджет"</t>
  </si>
  <si>
    <t>Кол.программного прдукта "Парус -Каз.Бюджет"</t>
  </si>
  <si>
    <t>повышение заработной платы государственным служащим. Сопровождение программного продукта "Парус-Каз. бюджет".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</si>
  <si>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ед.</t>
  </si>
  <si>
    <t>ед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</si>
  <si>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гарантированого трансферта из Национального фонда" </t>
    </r>
    <r>
      <rPr>
        <b/>
        <sz val="10"/>
        <color indexed="8"/>
        <rFont val="Times New Roman"/>
        <family val="1"/>
      </rPr>
      <t xml:space="preserve">   </t>
    </r>
  </si>
  <si>
    <t xml:space="preserve">Во исполнение   мероприятий по достижению целевого индикатора на 100% - функционирование отдела для реализации государственной политики в области  занятости и социальной защиты, государственной регистрации актов гражданского состояния, обеспечить бюджетное финансирование в рамках настоящей бюджетной программы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</si>
</sst>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workbookViewId="0" topLeftCell="A50">
      <selection activeCell="E62" sqref="E62"/>
    </sheetView>
  </sheetViews>
  <sheetFormatPr defaultColWidth="9.00390625" defaultRowHeight="12.75"/>
  <cols>
    <col min="1" max="1" width="29.375" style="1" customWidth="1"/>
    <col min="2" max="2" width="9.375" style="1" customWidth="1"/>
    <col min="3" max="3" width="12.25390625" style="1" customWidth="1"/>
    <col min="4" max="4" width="14.00390625" style="1" bestFit="1" customWidth="1"/>
    <col min="5" max="5" width="12.75390625" style="1" customWidth="1"/>
    <col min="6" max="6" width="13.00390625" style="1" customWidth="1"/>
    <col min="7" max="7" width="18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0" t="s">
        <v>15</v>
      </c>
    </row>
    <row r="2" ht="12.75" hidden="1">
      <c r="G2" s="20" t="s">
        <v>16</v>
      </c>
    </row>
    <row r="3" ht="6" customHeight="1">
      <c r="G3" s="19"/>
    </row>
    <row r="4" spans="1:8" ht="58.5" customHeight="1">
      <c r="A4" s="41"/>
      <c r="B4" s="65" t="s">
        <v>65</v>
      </c>
      <c r="C4" s="65"/>
      <c r="D4" s="65"/>
      <c r="E4" s="65"/>
      <c r="F4" s="65"/>
      <c r="G4" s="65"/>
      <c r="H4" s="16"/>
    </row>
    <row r="5" spans="2:8" ht="15.75" customHeight="1">
      <c r="B5" s="38"/>
      <c r="C5" s="38"/>
      <c r="D5" s="38"/>
      <c r="E5" s="38"/>
      <c r="F5" s="65" t="s">
        <v>42</v>
      </c>
      <c r="G5" s="65"/>
      <c r="H5" s="16"/>
    </row>
    <row r="6" spans="1:7" ht="33" customHeight="1">
      <c r="A6" s="61" t="s">
        <v>9</v>
      </c>
      <c r="B6" s="66"/>
      <c r="C6" s="66"/>
      <c r="D6" s="66"/>
      <c r="E6" s="66"/>
      <c r="F6" s="66"/>
      <c r="G6" s="66"/>
    </row>
    <row r="7" spans="1:7" ht="15" customHeight="1">
      <c r="A7" s="67" t="s">
        <v>41</v>
      </c>
      <c r="B7" s="68"/>
      <c r="C7" s="68"/>
      <c r="D7" s="68"/>
      <c r="E7" s="68"/>
      <c r="F7" s="68"/>
      <c r="G7" s="68"/>
    </row>
    <row r="8" spans="1:7" ht="12.75">
      <c r="A8" s="70" t="s">
        <v>10</v>
      </c>
      <c r="B8" s="70"/>
      <c r="C8" s="70"/>
      <c r="D8" s="70"/>
      <c r="E8" s="70"/>
      <c r="F8" s="70"/>
      <c r="G8" s="70"/>
    </row>
    <row r="9" spans="1:7" ht="12.75">
      <c r="A9" s="6"/>
      <c r="B9" s="61" t="s">
        <v>59</v>
      </c>
      <c r="C9" s="61"/>
      <c r="D9" s="61"/>
      <c r="E9" s="61"/>
      <c r="F9" s="6"/>
      <c r="G9" s="6"/>
    </row>
    <row r="10" ht="36" customHeight="1" hidden="1">
      <c r="A10" s="2"/>
    </row>
    <row r="11" spans="1:9" ht="39" customHeight="1">
      <c r="A11" s="62" t="s">
        <v>54</v>
      </c>
      <c r="B11" s="62"/>
      <c r="C11" s="62"/>
      <c r="D11" s="62"/>
      <c r="E11" s="62"/>
      <c r="F11" s="62"/>
      <c r="G11" s="62"/>
      <c r="H11" s="13"/>
      <c r="I11" s="13"/>
    </row>
    <row r="12" spans="1:9" ht="14.25" customHeight="1">
      <c r="A12" s="63" t="s">
        <v>25</v>
      </c>
      <c r="B12" s="63"/>
      <c r="C12" s="63"/>
      <c r="D12" s="63"/>
      <c r="E12" s="63"/>
      <c r="F12" s="63"/>
      <c r="G12" s="63"/>
      <c r="H12" s="12"/>
      <c r="I12" s="12"/>
    </row>
    <row r="13" spans="1:9" ht="39" customHeight="1">
      <c r="A13" s="62" t="s">
        <v>67</v>
      </c>
      <c r="B13" s="64"/>
      <c r="C13" s="64"/>
      <c r="D13" s="64"/>
      <c r="E13" s="64"/>
      <c r="F13" s="64"/>
      <c r="G13" s="64"/>
      <c r="H13" s="9"/>
      <c r="I13" s="9"/>
    </row>
    <row r="14" spans="1:9" ht="12.75">
      <c r="A14" s="9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 t="s">
        <v>4</v>
      </c>
      <c r="B15" s="12"/>
      <c r="C15" s="12"/>
      <c r="D15" s="21" t="s">
        <v>21</v>
      </c>
      <c r="E15" s="12"/>
      <c r="F15" s="12"/>
      <c r="G15" s="12"/>
      <c r="H15" s="12"/>
      <c r="I15" s="12"/>
    </row>
    <row r="16" spans="1:9" ht="32.25" customHeight="1">
      <c r="A16" s="14" t="s">
        <v>2</v>
      </c>
      <c r="B16" s="12"/>
      <c r="C16" s="12"/>
      <c r="D16" s="52" t="s">
        <v>20</v>
      </c>
      <c r="E16" s="52"/>
      <c r="F16" s="52"/>
      <c r="G16" s="52"/>
      <c r="H16" s="12"/>
      <c r="I16" s="12"/>
    </row>
    <row r="17" spans="1:9" ht="12.75">
      <c r="A17" s="14" t="s">
        <v>1</v>
      </c>
      <c r="B17" s="12"/>
      <c r="C17" s="12"/>
      <c r="D17" s="12" t="s">
        <v>22</v>
      </c>
      <c r="E17" s="12"/>
      <c r="F17" s="12"/>
      <c r="G17" s="12"/>
      <c r="H17" s="12"/>
      <c r="I17" s="12"/>
    </row>
    <row r="18" spans="1:9" ht="12.75">
      <c r="A18" s="14" t="s">
        <v>5</v>
      </c>
      <c r="B18" s="12"/>
      <c r="C18" s="12"/>
      <c r="D18" s="1" t="s">
        <v>3</v>
      </c>
      <c r="E18" s="12"/>
      <c r="F18" s="12"/>
      <c r="G18" s="12"/>
      <c r="H18" s="12"/>
      <c r="I18" s="12"/>
    </row>
    <row r="19" spans="1:9" ht="55.5" customHeight="1">
      <c r="A19" s="22" t="s">
        <v>13</v>
      </c>
      <c r="B19" s="60" t="s">
        <v>57</v>
      </c>
      <c r="C19" s="60"/>
      <c r="D19" s="60"/>
      <c r="E19" s="60"/>
      <c r="F19" s="60"/>
      <c r="G19" s="60"/>
      <c r="H19" s="7"/>
      <c r="I19" s="7"/>
    </row>
    <row r="20" spans="1:9" ht="52.5" customHeight="1">
      <c r="A20" s="23" t="s">
        <v>24</v>
      </c>
      <c r="B20" s="60" t="s">
        <v>74</v>
      </c>
      <c r="C20" s="60"/>
      <c r="D20" s="60"/>
      <c r="E20" s="60"/>
      <c r="F20" s="60"/>
      <c r="G20" s="60"/>
      <c r="H20" s="10"/>
      <c r="I20" s="10"/>
    </row>
    <row r="21" spans="1:9" ht="27.75" customHeight="1">
      <c r="A21" s="23" t="s">
        <v>19</v>
      </c>
      <c r="B21" s="60" t="s">
        <v>60</v>
      </c>
      <c r="C21" s="60"/>
      <c r="D21" s="60"/>
      <c r="E21" s="60"/>
      <c r="F21" s="60"/>
      <c r="G21" s="60"/>
      <c r="H21" s="11"/>
      <c r="I21" s="11"/>
    </row>
    <row r="22" ht="9.75" customHeight="1">
      <c r="A22" s="8"/>
    </row>
    <row r="23" spans="1:7" ht="13.5" customHeight="1">
      <c r="A23" s="69" t="s">
        <v>12</v>
      </c>
      <c r="B23" s="69"/>
      <c r="C23" s="69"/>
      <c r="D23" s="69"/>
      <c r="E23" s="69"/>
      <c r="F23" s="69"/>
      <c r="G23" s="69"/>
    </row>
    <row r="24" spans="1:7" ht="13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28.5" customHeight="1">
      <c r="A25" s="53" t="s">
        <v>35</v>
      </c>
      <c r="B25" s="54" t="s">
        <v>6</v>
      </c>
      <c r="C25" s="3" t="s">
        <v>17</v>
      </c>
      <c r="D25" s="3" t="s">
        <v>18</v>
      </c>
      <c r="E25" s="54" t="s">
        <v>0</v>
      </c>
      <c r="F25" s="54"/>
      <c r="G25" s="54"/>
    </row>
    <row r="26" spans="1:7" ht="25.5" customHeight="1">
      <c r="A26" s="53"/>
      <c r="B26" s="54"/>
      <c r="C26" s="4" t="s">
        <v>34</v>
      </c>
      <c r="D26" s="4" t="s">
        <v>40</v>
      </c>
      <c r="E26" s="4" t="s">
        <v>43</v>
      </c>
      <c r="F26" s="4" t="s">
        <v>45</v>
      </c>
      <c r="G26" s="4" t="s">
        <v>58</v>
      </c>
    </row>
    <row r="27" spans="1:7" ht="25.5" customHeight="1">
      <c r="A27" s="5" t="s">
        <v>66</v>
      </c>
      <c r="B27" s="3"/>
      <c r="C27" s="46">
        <f>C106</f>
        <v>0</v>
      </c>
      <c r="D27" s="46">
        <f>D107</f>
        <v>1005</v>
      </c>
      <c r="E27" s="46">
        <f aca="true" t="shared" si="0" ref="E27:G28">E91</f>
        <v>0</v>
      </c>
      <c r="F27" s="46">
        <f t="shared" si="0"/>
        <v>0</v>
      </c>
      <c r="G27" s="46">
        <f t="shared" si="0"/>
        <v>0</v>
      </c>
    </row>
    <row r="28" spans="1:7" ht="25.5" customHeight="1">
      <c r="A28" s="5" t="s">
        <v>51</v>
      </c>
      <c r="B28" s="3"/>
      <c r="C28" s="46">
        <f>C92</f>
        <v>0</v>
      </c>
      <c r="D28" s="46">
        <f>D92</f>
        <v>857</v>
      </c>
      <c r="E28" s="46">
        <f t="shared" si="0"/>
        <v>0</v>
      </c>
      <c r="F28" s="46">
        <f t="shared" si="0"/>
        <v>0</v>
      </c>
      <c r="G28" s="46">
        <f t="shared" si="0"/>
        <v>0</v>
      </c>
    </row>
    <row r="29" spans="1:7" ht="25.5" customHeight="1">
      <c r="A29" s="5" t="s">
        <v>48</v>
      </c>
      <c r="B29" s="3"/>
      <c r="C29" s="46">
        <f>C75</f>
        <v>10946.4</v>
      </c>
      <c r="D29" s="46">
        <f>D75</f>
        <v>538</v>
      </c>
      <c r="E29" s="4"/>
      <c r="F29" s="4"/>
      <c r="G29" s="4"/>
    </row>
    <row r="30" spans="1:7" ht="25.5">
      <c r="A30" s="5" t="s">
        <v>49</v>
      </c>
      <c r="B30" s="3" t="s">
        <v>8</v>
      </c>
      <c r="C30" s="37">
        <f>C44</f>
        <v>52559.6</v>
      </c>
      <c r="D30" s="37">
        <f>D44</f>
        <v>81562.5</v>
      </c>
      <c r="E30" s="37">
        <f>E44</f>
        <v>79481</v>
      </c>
      <c r="F30" s="37">
        <f>F44</f>
        <v>81205</v>
      </c>
      <c r="G30" s="37">
        <f>G44</f>
        <v>81879</v>
      </c>
    </row>
    <row r="31" spans="1:7" ht="25.5">
      <c r="A31" s="18" t="s">
        <v>36</v>
      </c>
      <c r="B31" s="36" t="s">
        <v>8</v>
      </c>
      <c r="C31" s="17">
        <f>SUM(C30:C30)+C29</f>
        <v>63506</v>
      </c>
      <c r="D31" s="17">
        <f>SUM(D30:D30)+D29+D28+D27</f>
        <v>83962.5</v>
      </c>
      <c r="E31" s="17">
        <f>SUM(E28:E30)</f>
        <v>79481</v>
      </c>
      <c r="F31" s="17">
        <f>SUM(F28:F30)</f>
        <v>81205</v>
      </c>
      <c r="G31" s="17">
        <f>SUM(G28:G30)</f>
        <v>81879</v>
      </c>
    </row>
    <row r="32" spans="1:7" ht="12.75">
      <c r="A32" s="47"/>
      <c r="B32" s="44"/>
      <c r="C32" s="48"/>
      <c r="D32" s="48"/>
      <c r="E32" s="48"/>
      <c r="F32" s="48"/>
      <c r="G32" s="48"/>
    </row>
    <row r="33" spans="1:7" ht="20.25" customHeight="1">
      <c r="A33" s="45" t="s">
        <v>50</v>
      </c>
      <c r="B33" s="30"/>
      <c r="C33" s="31"/>
      <c r="D33" s="32"/>
      <c r="E33" s="30"/>
      <c r="F33" s="30"/>
      <c r="G33" s="30"/>
    </row>
    <row r="34" spans="1:9" ht="12.75">
      <c r="A34" s="9" t="s">
        <v>11</v>
      </c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5" t="s">
        <v>4</v>
      </c>
      <c r="B35" s="12"/>
      <c r="C35" s="12"/>
      <c r="D35" s="21" t="s">
        <v>21</v>
      </c>
      <c r="E35" s="12"/>
      <c r="F35" s="12"/>
      <c r="G35" s="12"/>
      <c r="H35" s="12"/>
      <c r="I35" s="12"/>
    </row>
    <row r="36" spans="1:9" ht="32.25" customHeight="1">
      <c r="A36" s="14" t="s">
        <v>2</v>
      </c>
      <c r="B36" s="12"/>
      <c r="C36" s="12"/>
      <c r="D36" s="52" t="s">
        <v>20</v>
      </c>
      <c r="E36" s="52"/>
      <c r="F36" s="52"/>
      <c r="G36" s="52"/>
      <c r="H36" s="12"/>
      <c r="I36" s="12"/>
    </row>
    <row r="37" spans="1:9" ht="12.75">
      <c r="A37" s="14" t="s">
        <v>1</v>
      </c>
      <c r="B37" s="12"/>
      <c r="C37" s="12"/>
      <c r="D37" s="12" t="s">
        <v>22</v>
      </c>
      <c r="E37" s="12"/>
      <c r="F37" s="12"/>
      <c r="G37" s="12"/>
      <c r="H37" s="12"/>
      <c r="I37" s="12"/>
    </row>
    <row r="38" spans="1:9" ht="12.75">
      <c r="A38" s="14" t="s">
        <v>5</v>
      </c>
      <c r="B38" s="12"/>
      <c r="C38" s="12"/>
      <c r="D38" s="1" t="s">
        <v>3</v>
      </c>
      <c r="E38" s="12"/>
      <c r="F38" s="12"/>
      <c r="G38" s="12"/>
      <c r="H38" s="12"/>
      <c r="I38" s="12"/>
    </row>
    <row r="39" spans="1:9" ht="80.25" customHeight="1">
      <c r="A39" s="23" t="s">
        <v>19</v>
      </c>
      <c r="B39" s="60" t="s">
        <v>23</v>
      </c>
      <c r="C39" s="60"/>
      <c r="D39" s="60"/>
      <c r="E39" s="60"/>
      <c r="F39" s="60"/>
      <c r="G39" s="60"/>
      <c r="H39" s="11"/>
      <c r="I39" s="11"/>
    </row>
    <row r="40" spans="1:7" ht="13.5" customHeight="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</row>
    <row r="41" spans="1:7" ht="25.5" customHeight="1">
      <c r="A41" s="53" t="s">
        <v>35</v>
      </c>
      <c r="B41" s="54" t="s">
        <v>6</v>
      </c>
      <c r="C41" s="3" t="s">
        <v>17</v>
      </c>
      <c r="D41" s="3" t="s">
        <v>18</v>
      </c>
      <c r="E41" s="54" t="s">
        <v>0</v>
      </c>
      <c r="F41" s="54"/>
      <c r="G41" s="54"/>
    </row>
    <row r="42" spans="1:7" ht="25.5" customHeight="1">
      <c r="A42" s="53"/>
      <c r="B42" s="54"/>
      <c r="C42" s="4" t="s">
        <v>34</v>
      </c>
      <c r="D42" s="4" t="s">
        <v>40</v>
      </c>
      <c r="E42" s="4" t="s">
        <v>43</v>
      </c>
      <c r="F42" s="4" t="s">
        <v>45</v>
      </c>
      <c r="G42" s="4" t="s">
        <v>58</v>
      </c>
    </row>
    <row r="43" spans="1:7" ht="63.75">
      <c r="A43" s="5" t="s">
        <v>38</v>
      </c>
      <c r="B43" s="3" t="s">
        <v>8</v>
      </c>
      <c r="C43" s="39">
        <v>52559.6</v>
      </c>
      <c r="D43" s="37">
        <v>81562.5</v>
      </c>
      <c r="E43" s="37">
        <v>79481</v>
      </c>
      <c r="F43" s="37">
        <v>81205</v>
      </c>
      <c r="G43" s="37">
        <v>81879</v>
      </c>
    </row>
    <row r="44" spans="1:7" ht="25.5">
      <c r="A44" s="18" t="s">
        <v>36</v>
      </c>
      <c r="B44" s="36" t="s">
        <v>8</v>
      </c>
      <c r="C44" s="17">
        <f>SUM(C43:C43)</f>
        <v>52559.6</v>
      </c>
      <c r="D44" s="17">
        <f>SUM(D43:D43)</f>
        <v>81562.5</v>
      </c>
      <c r="E44" s="17">
        <f>SUM(E43:E43)</f>
        <v>79481</v>
      </c>
      <c r="F44" s="17">
        <f>SUM(F43:F43)</f>
        <v>81205</v>
      </c>
      <c r="G44" s="17">
        <f>SUM(G43:G43)</f>
        <v>81879</v>
      </c>
    </row>
    <row r="45" spans="1:7" ht="20.25" customHeight="1">
      <c r="A45" s="45"/>
      <c r="B45" s="30"/>
      <c r="C45" s="31"/>
      <c r="D45" s="32"/>
      <c r="E45" s="30"/>
      <c r="F45" s="30"/>
      <c r="G45" s="30"/>
    </row>
    <row r="46" spans="1:7" ht="26.25" customHeight="1">
      <c r="A46" s="42" t="s">
        <v>7</v>
      </c>
      <c r="B46" s="55" t="s">
        <v>6</v>
      </c>
      <c r="C46" s="3" t="s">
        <v>17</v>
      </c>
      <c r="D46" s="3" t="s">
        <v>18</v>
      </c>
      <c r="E46" s="57" t="s">
        <v>0</v>
      </c>
      <c r="F46" s="58"/>
      <c r="G46" s="59"/>
    </row>
    <row r="47" spans="1:7" ht="12.75">
      <c r="A47" s="43"/>
      <c r="B47" s="56"/>
      <c r="C47" s="4" t="s">
        <v>34</v>
      </c>
      <c r="D47" s="4" t="s">
        <v>40</v>
      </c>
      <c r="E47" s="4" t="s">
        <v>43</v>
      </c>
      <c r="F47" s="4" t="s">
        <v>45</v>
      </c>
      <c r="G47" s="4" t="s">
        <v>58</v>
      </c>
    </row>
    <row r="48" spans="1:7" ht="25.5">
      <c r="A48" s="25" t="s">
        <v>26</v>
      </c>
      <c r="B48" s="4" t="s">
        <v>72</v>
      </c>
      <c r="C48" s="40">
        <f>C49+C50</f>
        <v>24.5</v>
      </c>
      <c r="D48" s="40">
        <f>D49+D50</f>
        <v>24.5</v>
      </c>
      <c r="E48" s="40">
        <f>E49+E50</f>
        <v>24.5</v>
      </c>
      <c r="F48" s="40">
        <f>F49+F50</f>
        <v>24.5</v>
      </c>
      <c r="G48" s="40">
        <f>G49+G50</f>
        <v>24.5</v>
      </c>
    </row>
    <row r="49" spans="1:7" ht="12.75">
      <c r="A49" s="25" t="s">
        <v>27</v>
      </c>
      <c r="B49" s="4" t="s">
        <v>72</v>
      </c>
      <c r="C49" s="28">
        <v>12</v>
      </c>
      <c r="D49" s="28">
        <v>12</v>
      </c>
      <c r="E49" s="28">
        <v>12</v>
      </c>
      <c r="F49" s="28">
        <v>12</v>
      </c>
      <c r="G49" s="28">
        <v>12</v>
      </c>
    </row>
    <row r="50" spans="1:7" ht="12.75">
      <c r="A50" s="25" t="s">
        <v>39</v>
      </c>
      <c r="B50" s="4" t="s">
        <v>71</v>
      </c>
      <c r="C50" s="28">
        <v>12.5</v>
      </c>
      <c r="D50" s="28">
        <v>12.5</v>
      </c>
      <c r="E50" s="28">
        <v>12.5</v>
      </c>
      <c r="F50" s="28">
        <v>12.5</v>
      </c>
      <c r="G50" s="28">
        <v>12.5</v>
      </c>
    </row>
    <row r="51" spans="1:7" ht="25.5">
      <c r="A51" s="24" t="s">
        <v>37</v>
      </c>
      <c r="B51" s="4" t="s">
        <v>14</v>
      </c>
      <c r="C51" s="28">
        <v>5</v>
      </c>
      <c r="D51" s="28">
        <v>5</v>
      </c>
      <c r="E51" s="28">
        <v>7</v>
      </c>
      <c r="F51" s="28">
        <v>3</v>
      </c>
      <c r="G51" s="28">
        <v>3</v>
      </c>
    </row>
    <row r="52" spans="1:7" ht="25.5">
      <c r="A52" s="26" t="s">
        <v>61</v>
      </c>
      <c r="B52" s="4" t="s">
        <v>28</v>
      </c>
      <c r="C52" s="29"/>
      <c r="D52" s="29">
        <v>3</v>
      </c>
      <c r="E52" s="29"/>
      <c r="F52" s="29"/>
      <c r="G52" s="29"/>
    </row>
    <row r="53" spans="1:7" ht="25.5">
      <c r="A53" s="24" t="s">
        <v>62</v>
      </c>
      <c r="B53" s="4" t="s">
        <v>28</v>
      </c>
      <c r="C53" s="29"/>
      <c r="D53" s="29">
        <v>8</v>
      </c>
      <c r="E53" s="29"/>
      <c r="F53" s="29"/>
      <c r="G53" s="29"/>
    </row>
    <row r="54" spans="1:7" ht="12.75">
      <c r="A54" s="24" t="s">
        <v>63</v>
      </c>
      <c r="B54" s="4" t="s">
        <v>28</v>
      </c>
      <c r="C54" s="29"/>
      <c r="D54" s="29">
        <v>1</v>
      </c>
      <c r="E54" s="29"/>
      <c r="F54" s="29"/>
      <c r="G54" s="29"/>
    </row>
    <row r="55" spans="1:7" ht="12.75">
      <c r="A55" s="27" t="s">
        <v>29</v>
      </c>
      <c r="B55" s="4" t="s">
        <v>28</v>
      </c>
      <c r="C55" s="29">
        <v>4</v>
      </c>
      <c r="D55" s="29">
        <v>4</v>
      </c>
      <c r="E55" s="29"/>
      <c r="F55" s="29"/>
      <c r="G55" s="29"/>
    </row>
    <row r="56" spans="1:7" ht="12.75">
      <c r="A56" s="27" t="s">
        <v>64</v>
      </c>
      <c r="B56" s="4" t="s">
        <v>28</v>
      </c>
      <c r="C56" s="29"/>
      <c r="D56" s="29">
        <v>1</v>
      </c>
      <c r="E56" s="29"/>
      <c r="F56" s="29"/>
      <c r="G56" s="29"/>
    </row>
    <row r="57" spans="1:7" ht="12.75">
      <c r="A57" s="27" t="s">
        <v>44</v>
      </c>
      <c r="B57" s="4" t="s">
        <v>28</v>
      </c>
      <c r="C57" s="29">
        <v>3</v>
      </c>
      <c r="D57" s="29"/>
      <c r="E57" s="29"/>
      <c r="F57" s="29"/>
      <c r="G57" s="29"/>
    </row>
    <row r="58" spans="1:7" ht="12.75">
      <c r="A58" s="27" t="s">
        <v>30</v>
      </c>
      <c r="B58" s="4" t="s">
        <v>28</v>
      </c>
      <c r="C58" s="29">
        <v>2</v>
      </c>
      <c r="D58" s="29">
        <v>1</v>
      </c>
      <c r="E58" s="29">
        <v>1</v>
      </c>
      <c r="F58" s="29"/>
      <c r="G58" s="29"/>
    </row>
    <row r="59" spans="1:7" ht="30" customHeight="1">
      <c r="A59" s="24" t="s">
        <v>31</v>
      </c>
      <c r="B59" s="4" t="s">
        <v>28</v>
      </c>
      <c r="C59" s="29"/>
      <c r="D59" s="29">
        <v>2</v>
      </c>
      <c r="E59" s="29">
        <v>2</v>
      </c>
      <c r="F59" s="29"/>
      <c r="G59" s="29"/>
    </row>
    <row r="60" spans="1:7" ht="12.75">
      <c r="A60" s="24" t="s">
        <v>32</v>
      </c>
      <c r="B60" s="4" t="s">
        <v>28</v>
      </c>
      <c r="C60" s="29">
        <v>1</v>
      </c>
      <c r="D60" s="29">
        <v>1</v>
      </c>
      <c r="E60" s="29">
        <v>1</v>
      </c>
      <c r="F60" s="29">
        <v>1</v>
      </c>
      <c r="G60" s="29">
        <v>1</v>
      </c>
    </row>
    <row r="61" spans="1:7" ht="12.75">
      <c r="A61" s="24" t="s">
        <v>33</v>
      </c>
      <c r="B61" s="4" t="s">
        <v>28</v>
      </c>
      <c r="C61" s="29">
        <v>2</v>
      </c>
      <c r="D61" s="29">
        <v>1</v>
      </c>
      <c r="E61" s="29">
        <v>2</v>
      </c>
      <c r="F61" s="29">
        <v>2</v>
      </c>
      <c r="G61" s="29">
        <v>2</v>
      </c>
    </row>
    <row r="62" spans="2:7" ht="12.75">
      <c r="B62" s="34"/>
      <c r="C62" s="35"/>
      <c r="D62" s="35"/>
      <c r="E62" s="35"/>
      <c r="F62" s="35"/>
      <c r="G62" s="35"/>
    </row>
    <row r="63" spans="1:7" ht="12.75">
      <c r="A63" s="45" t="s">
        <v>46</v>
      </c>
      <c r="B63" s="30"/>
      <c r="C63" s="31"/>
      <c r="D63" s="32"/>
      <c r="E63" s="30"/>
      <c r="F63" s="30"/>
      <c r="G63" s="30"/>
    </row>
    <row r="64" spans="1:9" ht="12.75">
      <c r="A64" s="9" t="s">
        <v>11</v>
      </c>
      <c r="B64" s="12"/>
      <c r="C64" s="12"/>
      <c r="D64" s="12"/>
      <c r="E64" s="12"/>
      <c r="F64" s="12"/>
      <c r="G64" s="12"/>
      <c r="H64" s="12"/>
      <c r="I64" s="12"/>
    </row>
    <row r="65" spans="1:9" ht="33.75" customHeight="1">
      <c r="A65" s="14" t="s">
        <v>2</v>
      </c>
      <c r="B65" s="12"/>
      <c r="C65" s="52" t="s">
        <v>20</v>
      </c>
      <c r="D65" s="52"/>
      <c r="E65" s="52"/>
      <c r="F65" s="52"/>
      <c r="G65" s="49"/>
      <c r="H65" s="12"/>
      <c r="I65" s="12"/>
    </row>
    <row r="66" spans="1:9" ht="12.75">
      <c r="A66" s="14" t="s">
        <v>5</v>
      </c>
      <c r="B66" s="12"/>
      <c r="C66" s="1" t="s">
        <v>3</v>
      </c>
      <c r="E66" s="12"/>
      <c r="F66" s="12"/>
      <c r="G66" s="12"/>
      <c r="H66" s="12"/>
      <c r="I66" s="12"/>
    </row>
    <row r="67" spans="1:9" ht="65.25" customHeight="1">
      <c r="A67" s="23" t="s">
        <v>19</v>
      </c>
      <c r="B67" s="60" t="s">
        <v>70</v>
      </c>
      <c r="C67" s="60"/>
      <c r="D67" s="60"/>
      <c r="E67" s="60"/>
      <c r="F67" s="60"/>
      <c r="G67" s="60"/>
      <c r="H67" s="11"/>
      <c r="I67" s="11"/>
    </row>
    <row r="68" spans="1:7" ht="12.75">
      <c r="A68" s="45"/>
      <c r="B68" s="30"/>
      <c r="C68" s="31"/>
      <c r="D68" s="32"/>
      <c r="E68" s="30"/>
      <c r="F68" s="30"/>
      <c r="G68" s="30"/>
    </row>
    <row r="69" spans="1:7" ht="12.75">
      <c r="A69" s="3">
        <v>1</v>
      </c>
      <c r="B69" s="3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</row>
    <row r="70" spans="1:7" ht="25.5">
      <c r="A70" s="53" t="s">
        <v>35</v>
      </c>
      <c r="B70" s="54" t="s">
        <v>6</v>
      </c>
      <c r="C70" s="3" t="s">
        <v>17</v>
      </c>
      <c r="D70" s="3" t="s">
        <v>18</v>
      </c>
      <c r="E70" s="54" t="s">
        <v>0</v>
      </c>
      <c r="F70" s="54"/>
      <c r="G70" s="54"/>
    </row>
    <row r="71" spans="1:7" ht="12.75">
      <c r="A71" s="53"/>
      <c r="B71" s="54"/>
      <c r="C71" s="4" t="s">
        <v>34</v>
      </c>
      <c r="D71" s="4" t="s">
        <v>40</v>
      </c>
      <c r="E71" s="4" t="s">
        <v>43</v>
      </c>
      <c r="F71" s="4" t="s">
        <v>45</v>
      </c>
      <c r="G71" s="4" t="s">
        <v>58</v>
      </c>
    </row>
    <row r="72" spans="1:7" ht="36.75" customHeight="1">
      <c r="A72" s="50" t="s">
        <v>68</v>
      </c>
      <c r="B72" s="3" t="s">
        <v>8</v>
      </c>
      <c r="C72" s="4"/>
      <c r="D72" s="4">
        <v>200</v>
      </c>
      <c r="E72" s="4"/>
      <c r="F72" s="4"/>
      <c r="G72" s="4"/>
    </row>
    <row r="73" spans="1:7" ht="25.5">
      <c r="A73" s="5" t="s">
        <v>47</v>
      </c>
      <c r="B73" s="3" t="s">
        <v>8</v>
      </c>
      <c r="C73" s="4">
        <v>10946.4</v>
      </c>
      <c r="D73" s="46"/>
      <c r="E73" s="46"/>
      <c r="F73" s="46"/>
      <c r="G73" s="46"/>
    </row>
    <row r="74" spans="1:7" ht="135.75" customHeight="1">
      <c r="A74" s="5" t="s">
        <v>55</v>
      </c>
      <c r="B74" s="3" t="s">
        <v>8</v>
      </c>
      <c r="C74" s="4"/>
      <c r="D74" s="46">
        <v>338</v>
      </c>
      <c r="E74" s="46"/>
      <c r="F74" s="46"/>
      <c r="G74" s="46"/>
    </row>
    <row r="75" spans="1:7" ht="25.5">
      <c r="A75" s="18" t="s">
        <v>36</v>
      </c>
      <c r="B75" s="36" t="s">
        <v>8</v>
      </c>
      <c r="C75" s="17">
        <f>SUM(C73:C73)</f>
        <v>10946.4</v>
      </c>
      <c r="D75" s="17">
        <f>SUM(D72:D74)</f>
        <v>538</v>
      </c>
      <c r="E75" s="17">
        <f>SUM(E73:E73)</f>
        <v>0</v>
      </c>
      <c r="F75" s="17">
        <f>SUM(F73:F73)</f>
        <v>0</v>
      </c>
      <c r="G75" s="17">
        <f>SUM(G73:G73)</f>
        <v>0</v>
      </c>
    </row>
    <row r="76" ht="12.75">
      <c r="A76" s="33"/>
    </row>
    <row r="77" spans="1:7" ht="25.5">
      <c r="A77" s="42" t="s">
        <v>7</v>
      </c>
      <c r="B77" s="55" t="s">
        <v>6</v>
      </c>
      <c r="C77" s="3" t="s">
        <v>17</v>
      </c>
      <c r="D77" s="3" t="s">
        <v>18</v>
      </c>
      <c r="E77" s="57" t="s">
        <v>0</v>
      </c>
      <c r="F77" s="58"/>
      <c r="G77" s="59"/>
    </row>
    <row r="78" spans="1:7" ht="12.75">
      <c r="A78" s="43"/>
      <c r="B78" s="56"/>
      <c r="C78" s="4" t="s">
        <v>34</v>
      </c>
      <c r="D78" s="4" t="s">
        <v>40</v>
      </c>
      <c r="E78" s="4" t="s">
        <v>43</v>
      </c>
      <c r="F78" s="4" t="s">
        <v>45</v>
      </c>
      <c r="G78" s="4" t="s">
        <v>58</v>
      </c>
    </row>
    <row r="79" spans="1:7" ht="25.5">
      <c r="A79" s="43" t="s">
        <v>69</v>
      </c>
      <c r="B79" s="43" t="s">
        <v>28</v>
      </c>
      <c r="C79" s="4"/>
      <c r="D79" s="4">
        <v>1</v>
      </c>
      <c r="E79" s="4"/>
      <c r="F79" s="4"/>
      <c r="G79" s="4"/>
    </row>
    <row r="80" spans="1:7" ht="46.5" customHeight="1">
      <c r="A80" s="25" t="s">
        <v>53</v>
      </c>
      <c r="B80" s="4" t="s">
        <v>71</v>
      </c>
      <c r="C80" s="28">
        <v>14</v>
      </c>
      <c r="D80" s="28"/>
      <c r="E80" s="40"/>
      <c r="F80" s="40"/>
      <c r="G80" s="40"/>
    </row>
    <row r="81" spans="1:7" ht="159.75" customHeight="1">
      <c r="A81" s="25" t="s">
        <v>56</v>
      </c>
      <c r="B81" s="4" t="s">
        <v>71</v>
      </c>
      <c r="C81" s="28"/>
      <c r="D81" s="28">
        <v>12.5</v>
      </c>
      <c r="E81" s="40"/>
      <c r="F81" s="40"/>
      <c r="G81" s="40"/>
    </row>
    <row r="82" ht="12.75" customHeight="1"/>
    <row r="83" spans="1:7" ht="12.75" customHeight="1">
      <c r="A83" s="45" t="s">
        <v>52</v>
      </c>
      <c r="B83" s="30"/>
      <c r="C83" s="31"/>
      <c r="D83" s="32"/>
      <c r="E83" s="30"/>
      <c r="F83" s="30"/>
      <c r="G83" s="30"/>
    </row>
    <row r="84" spans="1:9" ht="12.75" customHeight="1">
      <c r="A84" s="9" t="s">
        <v>11</v>
      </c>
      <c r="B84" s="12"/>
      <c r="C84" s="12"/>
      <c r="D84" s="12"/>
      <c r="E84" s="12"/>
      <c r="F84" s="12"/>
      <c r="G84" s="12"/>
      <c r="H84" s="12"/>
      <c r="I84" s="12"/>
    </row>
    <row r="85" spans="1:9" ht="33" customHeight="1">
      <c r="A85" s="14" t="s">
        <v>2</v>
      </c>
      <c r="B85" s="12"/>
      <c r="C85" s="52" t="s">
        <v>20</v>
      </c>
      <c r="D85" s="52"/>
      <c r="E85" s="52"/>
      <c r="F85" s="52"/>
      <c r="G85" s="49"/>
      <c r="H85" s="12"/>
      <c r="I85" s="12"/>
    </row>
    <row r="86" spans="1:9" ht="12.75" customHeight="1">
      <c r="A86" s="14" t="s">
        <v>5</v>
      </c>
      <c r="B86" s="12"/>
      <c r="C86" s="1" t="s">
        <v>3</v>
      </c>
      <c r="E86" s="12"/>
      <c r="F86" s="12"/>
      <c r="G86" s="12"/>
      <c r="H86" s="12"/>
      <c r="I86" s="12"/>
    </row>
    <row r="87" spans="1:9" ht="53.25" customHeight="1">
      <c r="A87" s="23" t="s">
        <v>19</v>
      </c>
      <c r="B87" s="60" t="s">
        <v>55</v>
      </c>
      <c r="C87" s="60"/>
      <c r="D87" s="60"/>
      <c r="E87" s="60"/>
      <c r="F87" s="60"/>
      <c r="G87" s="60"/>
      <c r="H87" s="11"/>
      <c r="I87" s="11"/>
    </row>
    <row r="88" spans="1:7" ht="12.75" customHeight="1">
      <c r="A88" s="3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</row>
    <row r="89" spans="1:7" ht="12.75" customHeight="1">
      <c r="A89" s="53" t="s">
        <v>35</v>
      </c>
      <c r="B89" s="54" t="s">
        <v>6</v>
      </c>
      <c r="C89" s="3" t="s">
        <v>17</v>
      </c>
      <c r="D89" s="3" t="s">
        <v>18</v>
      </c>
      <c r="E89" s="54" t="s">
        <v>0</v>
      </c>
      <c r="F89" s="54"/>
      <c r="G89" s="54"/>
    </row>
    <row r="90" spans="1:7" ht="39" customHeight="1">
      <c r="A90" s="53"/>
      <c r="B90" s="54"/>
      <c r="C90" s="4" t="s">
        <v>34</v>
      </c>
      <c r="D90" s="4" t="s">
        <v>40</v>
      </c>
      <c r="E90" s="4" t="s">
        <v>43</v>
      </c>
      <c r="F90" s="4" t="s">
        <v>45</v>
      </c>
      <c r="G90" s="4" t="s">
        <v>58</v>
      </c>
    </row>
    <row r="91" spans="1:7" ht="148.5" customHeight="1">
      <c r="A91" s="5" t="s">
        <v>55</v>
      </c>
      <c r="B91" s="3" t="s">
        <v>8</v>
      </c>
      <c r="C91" s="4"/>
      <c r="D91" s="46">
        <v>857</v>
      </c>
      <c r="E91" s="46"/>
      <c r="F91" s="46"/>
      <c r="G91" s="46"/>
    </row>
    <row r="92" spans="1:7" ht="30" customHeight="1">
      <c r="A92" s="18" t="s">
        <v>36</v>
      </c>
      <c r="B92" s="36" t="s">
        <v>8</v>
      </c>
      <c r="C92" s="17">
        <f>SUM(C91:C91)</f>
        <v>0</v>
      </c>
      <c r="D92" s="17">
        <f>SUM(D91:D91)</f>
        <v>857</v>
      </c>
      <c r="E92" s="17">
        <f>SUM(E91:E91)</f>
        <v>0</v>
      </c>
      <c r="F92" s="17">
        <f>SUM(F91:F91)</f>
        <v>0</v>
      </c>
      <c r="G92" s="17">
        <f>SUM(G91:G91)</f>
        <v>0</v>
      </c>
    </row>
    <row r="93" ht="12.75" customHeight="1">
      <c r="A93" s="33"/>
    </row>
    <row r="94" spans="1:7" ht="12.75" customHeight="1">
      <c r="A94" s="42" t="s">
        <v>7</v>
      </c>
      <c r="B94" s="55" t="s">
        <v>6</v>
      </c>
      <c r="C94" s="3" t="s">
        <v>17</v>
      </c>
      <c r="D94" s="3" t="s">
        <v>18</v>
      </c>
      <c r="E94" s="57" t="s">
        <v>0</v>
      </c>
      <c r="F94" s="58"/>
      <c r="G94" s="59"/>
    </row>
    <row r="95" spans="1:7" ht="12.75" customHeight="1">
      <c r="A95" s="43"/>
      <c r="B95" s="56"/>
      <c r="C95" s="4" t="s">
        <v>34</v>
      </c>
      <c r="D95" s="4" t="s">
        <v>40</v>
      </c>
      <c r="E95" s="4" t="s">
        <v>43</v>
      </c>
      <c r="F95" s="4" t="s">
        <v>45</v>
      </c>
      <c r="G95" s="4" t="s">
        <v>58</v>
      </c>
    </row>
    <row r="96" spans="1:7" ht="159" customHeight="1">
      <c r="A96" s="25" t="s">
        <v>56</v>
      </c>
      <c r="B96" s="4" t="s">
        <v>71</v>
      </c>
      <c r="C96" s="51"/>
      <c r="D96" s="51">
        <v>12.5</v>
      </c>
      <c r="E96" s="51"/>
      <c r="F96" s="51"/>
      <c r="G96" s="51"/>
    </row>
    <row r="97" ht="12.75" customHeight="1"/>
    <row r="98" spans="1:7" ht="12.75" customHeight="1">
      <c r="A98" s="45" t="s">
        <v>73</v>
      </c>
      <c r="B98" s="30"/>
      <c r="C98" s="31"/>
      <c r="D98" s="32"/>
      <c r="E98" s="30"/>
      <c r="F98" s="30"/>
      <c r="G98" s="30"/>
    </row>
    <row r="99" spans="1:9" ht="12.75" customHeight="1">
      <c r="A99" s="9" t="s">
        <v>11</v>
      </c>
      <c r="B99" s="12"/>
      <c r="C99" s="12"/>
      <c r="D99" s="12"/>
      <c r="E99" s="12"/>
      <c r="F99" s="12"/>
      <c r="G99" s="12"/>
      <c r="H99" s="12"/>
      <c r="I99" s="12"/>
    </row>
    <row r="100" spans="1:9" ht="29.25" customHeight="1">
      <c r="A100" s="14" t="s">
        <v>2</v>
      </c>
      <c r="B100" s="12"/>
      <c r="C100" s="52" t="s">
        <v>20</v>
      </c>
      <c r="D100" s="52"/>
      <c r="E100" s="52"/>
      <c r="F100" s="52"/>
      <c r="G100" s="49"/>
      <c r="H100" s="12"/>
      <c r="I100" s="12"/>
    </row>
    <row r="101" spans="1:9" ht="12.75" customHeight="1">
      <c r="A101" s="14" t="s">
        <v>5</v>
      </c>
      <c r="B101" s="12"/>
      <c r="C101" s="1" t="s">
        <v>3</v>
      </c>
      <c r="E101" s="12"/>
      <c r="F101" s="12"/>
      <c r="G101" s="12"/>
      <c r="H101" s="12"/>
      <c r="I101" s="12"/>
    </row>
    <row r="102" spans="1:9" ht="54" customHeight="1">
      <c r="A102" s="23" t="s">
        <v>19</v>
      </c>
      <c r="B102" s="60" t="s">
        <v>55</v>
      </c>
      <c r="C102" s="60"/>
      <c r="D102" s="60"/>
      <c r="E102" s="60"/>
      <c r="F102" s="60"/>
      <c r="G102" s="60"/>
      <c r="H102" s="11"/>
      <c r="I102" s="11"/>
    </row>
    <row r="103" spans="1:7" ht="12.75" customHeight="1">
      <c r="A103" s="3">
        <v>1</v>
      </c>
      <c r="B103" s="3">
        <v>2</v>
      </c>
      <c r="C103" s="3">
        <v>3</v>
      </c>
      <c r="D103" s="3">
        <v>4</v>
      </c>
      <c r="E103" s="3">
        <v>5</v>
      </c>
      <c r="F103" s="3">
        <v>6</v>
      </c>
      <c r="G103" s="3">
        <v>7</v>
      </c>
    </row>
    <row r="104" spans="1:7" ht="12.75" customHeight="1">
      <c r="A104" s="53" t="s">
        <v>35</v>
      </c>
      <c r="B104" s="54" t="s">
        <v>6</v>
      </c>
      <c r="C104" s="3" t="s">
        <v>17</v>
      </c>
      <c r="D104" s="3" t="s">
        <v>18</v>
      </c>
      <c r="E104" s="54" t="s">
        <v>0</v>
      </c>
      <c r="F104" s="54"/>
      <c r="G104" s="54"/>
    </row>
    <row r="105" spans="1:7" ht="12.75" customHeight="1">
      <c r="A105" s="53"/>
      <c r="B105" s="54"/>
      <c r="C105" s="4" t="s">
        <v>34</v>
      </c>
      <c r="D105" s="4" t="s">
        <v>40</v>
      </c>
      <c r="E105" s="4" t="s">
        <v>43</v>
      </c>
      <c r="F105" s="4" t="s">
        <v>45</v>
      </c>
      <c r="G105" s="4" t="s">
        <v>58</v>
      </c>
    </row>
    <row r="106" spans="1:7" ht="141.75" customHeight="1">
      <c r="A106" s="5" t="s">
        <v>55</v>
      </c>
      <c r="B106" s="3" t="s">
        <v>8</v>
      </c>
      <c r="C106" s="4"/>
      <c r="D106" s="46">
        <v>1005</v>
      </c>
      <c r="E106" s="46"/>
      <c r="F106" s="46"/>
      <c r="G106" s="46"/>
    </row>
    <row r="107" spans="1:7" ht="12.75" customHeight="1">
      <c r="A107" s="18" t="s">
        <v>36</v>
      </c>
      <c r="B107" s="36" t="s">
        <v>8</v>
      </c>
      <c r="C107" s="17">
        <f>SUM(C106:C106)</f>
        <v>0</v>
      </c>
      <c r="D107" s="17">
        <f>SUM(D106:D106)</f>
        <v>1005</v>
      </c>
      <c r="E107" s="17">
        <f>SUM(E106:E106)</f>
        <v>0</v>
      </c>
      <c r="F107" s="17">
        <f>SUM(F106:F106)</f>
        <v>0</v>
      </c>
      <c r="G107" s="17">
        <f>SUM(G106:G106)</f>
        <v>0</v>
      </c>
    </row>
    <row r="108" ht="12.75" customHeight="1">
      <c r="A108" s="33"/>
    </row>
    <row r="109" spans="1:7" ht="12.75" customHeight="1">
      <c r="A109" s="42" t="s">
        <v>7</v>
      </c>
      <c r="B109" s="55" t="s">
        <v>6</v>
      </c>
      <c r="C109" s="3" t="s">
        <v>17</v>
      </c>
      <c r="D109" s="3" t="s">
        <v>18</v>
      </c>
      <c r="E109" s="57" t="s">
        <v>0</v>
      </c>
      <c r="F109" s="58"/>
      <c r="G109" s="59"/>
    </row>
    <row r="110" spans="1:7" ht="12.75" customHeight="1">
      <c r="A110" s="43"/>
      <c r="B110" s="56"/>
      <c r="C110" s="4" t="s">
        <v>34</v>
      </c>
      <c r="D110" s="4" t="s">
        <v>40</v>
      </c>
      <c r="E110" s="4" t="s">
        <v>43</v>
      </c>
      <c r="F110" s="4" t="s">
        <v>45</v>
      </c>
      <c r="G110" s="4" t="s">
        <v>58</v>
      </c>
    </row>
    <row r="111" spans="1:7" ht="166.5" customHeight="1">
      <c r="A111" s="25" t="s">
        <v>56</v>
      </c>
      <c r="B111" s="4" t="s">
        <v>71</v>
      </c>
      <c r="C111" s="51"/>
      <c r="D111" s="51">
        <v>12.5</v>
      </c>
      <c r="E111" s="51"/>
      <c r="F111" s="51"/>
      <c r="G111" s="51"/>
    </row>
    <row r="112" ht="12.75" customHeight="1"/>
  </sheetData>
  <sheetProtection/>
  <mergeCells count="45">
    <mergeCell ref="A8:G8"/>
    <mergeCell ref="B102:G102"/>
    <mergeCell ref="A104:A105"/>
    <mergeCell ref="B104:B105"/>
    <mergeCell ref="E104:G104"/>
    <mergeCell ref="B109:B110"/>
    <mergeCell ref="E109:G109"/>
    <mergeCell ref="E25:G25"/>
    <mergeCell ref="B67:G67"/>
    <mergeCell ref="B87:G87"/>
    <mergeCell ref="B4:G4"/>
    <mergeCell ref="A6:G6"/>
    <mergeCell ref="A7:G7"/>
    <mergeCell ref="F5:G5"/>
    <mergeCell ref="A23:G23"/>
    <mergeCell ref="B19:G19"/>
    <mergeCell ref="D16:G16"/>
    <mergeCell ref="B21:G21"/>
    <mergeCell ref="D36:G36"/>
    <mergeCell ref="B39:G39"/>
    <mergeCell ref="B9:E9"/>
    <mergeCell ref="A11:G11"/>
    <mergeCell ref="A12:G12"/>
    <mergeCell ref="A13:G13"/>
    <mergeCell ref="B20:G20"/>
    <mergeCell ref="A25:A26"/>
    <mergeCell ref="B25:B26"/>
    <mergeCell ref="E70:G70"/>
    <mergeCell ref="B77:B78"/>
    <mergeCell ref="E77:G77"/>
    <mergeCell ref="A41:A42"/>
    <mergeCell ref="B41:B42"/>
    <mergeCell ref="E41:G41"/>
    <mergeCell ref="B46:B47"/>
    <mergeCell ref="E46:G46"/>
    <mergeCell ref="C65:F65"/>
    <mergeCell ref="C85:F85"/>
    <mergeCell ref="C100:F100"/>
    <mergeCell ref="A89:A90"/>
    <mergeCell ref="B89:B90"/>
    <mergeCell ref="E89:G89"/>
    <mergeCell ref="B94:B95"/>
    <mergeCell ref="E94:G94"/>
    <mergeCell ref="A70:A71"/>
    <mergeCell ref="B70:B7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1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2023-02-13T12:07:04Z</cp:lastPrinted>
  <dcterms:created xsi:type="dcterms:W3CDTF">2009-01-27T06:24:31Z</dcterms:created>
  <dcterms:modified xsi:type="dcterms:W3CDTF">2023-02-13T12:08:08Z</dcterms:modified>
  <cp:category/>
  <cp:version/>
  <cp:contentType/>
  <cp:contentStatus/>
</cp:coreProperties>
</file>