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<sst xmlns="http://schemas.openxmlformats.org/spreadsheetml/2006/main" count="199" uniqueCount="72">
  <si>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</si>
  <si>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</si>
  <si>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</si>
  <si>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</si>
  <si>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</si>
  <si>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</si>
  <si>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</si>
  <si>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</si>
  <si>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</si>
  <si>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</si>
  <si>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</si>
  <si>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</si>
  <si>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</si>
  <si>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</si>
  <si>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</si>
  <si>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</si>
  <si>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</si>
  <si>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</si>
  <si>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</si>
  <si>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</si>
  <si>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</si>
  <si>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</si>
  <si>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</si>
  <si>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</si>
  <si>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</si>
  <si>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</si>
  <si>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</si>
  <si>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</si>
  <si>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2021 год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</si>
  <si>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</si>
  <si>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</si>
  <si>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</si>
  <si>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</si>
  <si>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</si>
  <si>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</si>
  <si>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</si>
  <si>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</si>
  <si>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</si>
  <si>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</si>
  <si>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</si>
  <si>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</si>
  <si>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№8</t>
  </si>
  <si>
    <t>ед.</t>
  </si>
  <si>
    <t>Приобретение акустической системы</t>
  </si>
  <si>
    <t>Количество штатных единиц, которым установлена доплата к заработной плате работников, предоставляющих ССУ в государственных организациях социальной защиты населения от 15% до 35%</t>
  </si>
  <si>
    <t>2023 год</t>
  </si>
  <si>
    <t>На устоновление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</t>
  </si>
  <si>
    <t>на 2022-2024 годы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</si>
  <si>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</si>
  <si>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</si>
  <si>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республиканского бюджета 011</t>
  </si>
  <si>
    <t>За счет трансфертов национального фонда 032</t>
  </si>
  <si>
    <t>За счет средств местного бюджета 015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</si>
  <si>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</si>
  <si>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</si>
  <si>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</si>
  <si>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</si>
  <si>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</si>
  <si>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</si>
  <si>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</si>
  <si>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</si>
  <si>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</si>
  <si>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24.05.2022 года  №57ә-ө_</t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</si>
  <si>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Выделены дополнительные бюджетные средства на сумму 12236,0 тыс.тенге, в связи с увеличением должностного оклада,  на повышение квалификации гражданских служащих и на командировочные расходы  Выделены дополнительные средства на сумму 1758,7 тыс.тенге, в связи с увеличением стоимости проезда на общественном транспорте и на ремонт автомобиля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</si>
  <si>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07.06.2022 года  №66-ө_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</si>
  <si>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</si>
  <si>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гарантированного трансферта из  национального фонда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</si>
  <si>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20.10.2022 года  №138-ө_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</si>
  <si>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07.12.2022 года  №172-ө_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</si>
  <si>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ССУ". Решение сессии Бурабайского районного маслихата №7С-16/1 от 24.12.2021 г  "О районном бюджете на 2022-2024 годы". 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Постановлением акимата Бурабайского района от 06 июнь 2022 года № а-6/200  «О корректировке показателей районного бюджета на 2022 год»  Решения сессии Бурабайского районного маслихата от 17 октября  2022 года № 7С-29/1 «О внесении изменений в решение Бурабайского районного маслихата от 24 декабря 2021 года № 7С-16/1 «О районном бюджете на 2022-2024 годы».Решения сессии Бурабайского районного маслихата от 07.12. 2022 года № 7С-31/2 «О внесении изменений в решение Бурабайского районного маслихата от 24 декабря 2021 года № 7С-16/1 «О районном бюджете на 2022-2024 годы»</t>
    </r>
  </si>
  <si>
    <t>Улучшение качества жизни нуждающимся гражданам на дому</t>
  </si>
  <si>
    <t xml:space="preserve">Оказание специальных социальных услуг в области социальной защиты населения в государственном секторе, нуждающимся гражданам на дому в объеме не менее 100%.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</si>
</sst>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5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5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8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view="pageBreakPreview" zoomScaleSheetLayoutView="100" zoomScalePageLayoutView="0" workbookViewId="0" topLeftCell="A1">
      <selection activeCell="E60" sqref="E60"/>
    </sheetView>
  </sheetViews>
  <sheetFormatPr defaultColWidth="9.00390625" defaultRowHeight="12.75"/>
  <cols>
    <col min="1" max="1" width="37.625" style="1" customWidth="1"/>
    <col min="2" max="2" width="12.1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5:7" ht="61.5" customHeight="1">
      <c r="E1" s="91" t="s">
        <v>68</v>
      </c>
      <c r="F1" s="91"/>
      <c r="G1" s="91"/>
    </row>
    <row r="2" spans="5:7" ht="60" customHeight="1">
      <c r="E2" s="91" t="s">
        <v>67</v>
      </c>
      <c r="F2" s="91"/>
      <c r="G2" s="91"/>
    </row>
    <row r="3" spans="5:7" ht="60" customHeight="1">
      <c r="E3" s="91" t="s">
        <v>64</v>
      </c>
      <c r="F3" s="91"/>
      <c r="G3" s="91"/>
    </row>
    <row r="4" spans="5:7" ht="64.5" customHeight="1">
      <c r="E4" s="91" t="s">
        <v>62</v>
      </c>
      <c r="F4" s="91"/>
      <c r="G4" s="91"/>
    </row>
    <row r="5" spans="1:8" ht="186" customHeight="1">
      <c r="A5" s="79"/>
      <c r="C5" s="102" t="s">
        <v>61</v>
      </c>
      <c r="D5" s="102"/>
      <c r="E5" s="102"/>
      <c r="F5" s="102"/>
      <c r="G5" s="102"/>
      <c r="H5" s="85"/>
    </row>
    <row r="6" spans="3:8" ht="13.5" customHeight="1">
      <c r="C6" s="74"/>
      <c r="D6" s="74"/>
      <c r="E6" s="74"/>
      <c r="F6" s="74"/>
      <c r="G6" s="75" t="s">
        <v>41</v>
      </c>
      <c r="H6" s="75"/>
    </row>
    <row r="7" spans="1:7" ht="16.5" customHeight="1">
      <c r="A7" s="87" t="s">
        <v>9</v>
      </c>
      <c r="B7" s="96"/>
      <c r="C7" s="96"/>
      <c r="D7" s="96"/>
      <c r="E7" s="96"/>
      <c r="F7" s="96"/>
      <c r="G7" s="96"/>
    </row>
    <row r="8" spans="1:7" ht="15" customHeight="1">
      <c r="A8" s="114" t="s">
        <v>40</v>
      </c>
      <c r="B8" s="115"/>
      <c r="C8" s="115"/>
      <c r="D8" s="115"/>
      <c r="E8" s="115"/>
      <c r="F8" s="115"/>
      <c r="G8" s="115"/>
    </row>
    <row r="9" spans="1:7" ht="12.75">
      <c r="A9" s="116" t="s">
        <v>10</v>
      </c>
      <c r="B9" s="116"/>
      <c r="C9" s="116"/>
      <c r="D9" s="116"/>
      <c r="E9" s="116"/>
      <c r="F9" s="116"/>
      <c r="G9" s="116"/>
    </row>
    <row r="10" spans="1:7" ht="12.75">
      <c r="A10" s="6"/>
      <c r="B10" s="87" t="s">
        <v>47</v>
      </c>
      <c r="C10" s="87"/>
      <c r="D10" s="87"/>
      <c r="E10" s="87"/>
      <c r="F10" s="6"/>
      <c r="G10" s="6"/>
    </row>
    <row r="11" ht="11.25" customHeight="1">
      <c r="A11" s="2"/>
    </row>
    <row r="12" spans="1:9" ht="26.25" customHeight="1">
      <c r="A12" s="88" t="s">
        <v>53</v>
      </c>
      <c r="B12" s="88"/>
      <c r="C12" s="88"/>
      <c r="D12" s="88"/>
      <c r="E12" s="88"/>
      <c r="F12" s="88"/>
      <c r="G12" s="88"/>
      <c r="H12" s="19"/>
      <c r="I12" s="19"/>
    </row>
    <row r="13" spans="1:9" ht="14.25" customHeight="1">
      <c r="A13" s="111" t="s">
        <v>26</v>
      </c>
      <c r="B13" s="111"/>
      <c r="C13" s="111"/>
      <c r="D13" s="111"/>
      <c r="E13" s="111"/>
      <c r="F13" s="111"/>
      <c r="G13" s="111"/>
      <c r="H13" s="18"/>
      <c r="I13" s="18"/>
    </row>
    <row r="14" spans="1:9" ht="228" customHeight="1">
      <c r="A14" s="112" t="s">
        <v>69</v>
      </c>
      <c r="B14" s="112"/>
      <c r="C14" s="112"/>
      <c r="D14" s="112"/>
      <c r="E14" s="112"/>
      <c r="F14" s="112"/>
      <c r="G14" s="112"/>
      <c r="H14" s="16"/>
      <c r="I14" s="16"/>
    </row>
    <row r="15" spans="1:9" ht="23.25" customHeight="1">
      <c r="A15" s="16" t="s">
        <v>11</v>
      </c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21" t="s">
        <v>4</v>
      </c>
      <c r="B16" s="18"/>
      <c r="C16" s="18"/>
      <c r="D16" s="24" t="s">
        <v>21</v>
      </c>
      <c r="E16" s="18"/>
      <c r="F16" s="18"/>
      <c r="G16" s="18"/>
      <c r="H16" s="18"/>
      <c r="I16" s="18"/>
    </row>
    <row r="17" spans="1:9" ht="39.75" customHeight="1">
      <c r="A17" s="20" t="s">
        <v>2</v>
      </c>
      <c r="B17" s="18"/>
      <c r="C17" s="18"/>
      <c r="D17" s="113" t="s">
        <v>20</v>
      </c>
      <c r="E17" s="113"/>
      <c r="F17" s="113"/>
      <c r="G17" s="113"/>
      <c r="H17" s="18"/>
      <c r="I17" s="18"/>
    </row>
    <row r="18" spans="1:9" ht="12.75">
      <c r="A18" s="20" t="s">
        <v>1</v>
      </c>
      <c r="B18" s="18"/>
      <c r="C18" s="18"/>
      <c r="D18" s="18" t="s">
        <v>22</v>
      </c>
      <c r="E18" s="18"/>
      <c r="F18" s="18"/>
      <c r="G18" s="18"/>
      <c r="H18" s="18"/>
      <c r="I18" s="18"/>
    </row>
    <row r="19" spans="1:9" ht="12.75">
      <c r="A19" s="20" t="s">
        <v>5</v>
      </c>
      <c r="B19" s="18"/>
      <c r="C19" s="18"/>
      <c r="D19" s="1" t="s">
        <v>3</v>
      </c>
      <c r="E19" s="18"/>
      <c r="F19" s="18"/>
      <c r="G19" s="18"/>
      <c r="H19" s="18"/>
      <c r="I19" s="18"/>
    </row>
    <row r="20" spans="1:9" ht="8.25" customHeight="1">
      <c r="A20" s="26"/>
      <c r="B20" s="18"/>
      <c r="C20" s="18"/>
      <c r="E20" s="18"/>
      <c r="F20" s="18"/>
      <c r="G20" s="18"/>
      <c r="H20" s="18"/>
      <c r="I20" s="18"/>
    </row>
    <row r="21" spans="1:9" ht="21.75" customHeight="1">
      <c r="A21" s="27" t="s">
        <v>15</v>
      </c>
      <c r="B21" s="93" t="s">
        <v>70</v>
      </c>
      <c r="C21" s="93"/>
      <c r="D21" s="93"/>
      <c r="E21" s="93"/>
      <c r="F21" s="93"/>
      <c r="G21" s="93"/>
      <c r="H21" s="7"/>
      <c r="I21" s="7"/>
    </row>
    <row r="22" spans="1:9" ht="39" customHeight="1" thickBot="1">
      <c r="A22" s="28" t="s">
        <v>24</v>
      </c>
      <c r="B22" s="118" t="s">
        <v>71</v>
      </c>
      <c r="C22" s="118"/>
      <c r="D22" s="118"/>
      <c r="E22" s="118"/>
      <c r="F22" s="118"/>
      <c r="G22" s="118"/>
      <c r="H22" s="7"/>
      <c r="I22" s="7"/>
    </row>
    <row r="23" spans="1:9" ht="33.75" customHeight="1">
      <c r="A23" s="28" t="s">
        <v>19</v>
      </c>
      <c r="B23" s="93" t="s">
        <v>38</v>
      </c>
      <c r="C23" s="93"/>
      <c r="D23" s="93"/>
      <c r="E23" s="93"/>
      <c r="F23" s="93"/>
      <c r="G23" s="93"/>
      <c r="H23" s="17"/>
      <c r="I23" s="17"/>
    </row>
    <row r="24" spans="1:7" ht="15.75" customHeight="1">
      <c r="A24" s="105" t="s">
        <v>12</v>
      </c>
      <c r="B24" s="105"/>
      <c r="C24" s="105"/>
      <c r="D24" s="105"/>
      <c r="E24" s="105"/>
      <c r="F24" s="105"/>
      <c r="G24" s="105"/>
    </row>
    <row r="25" spans="1:7" ht="12.75" hidden="1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5">
        <v>6</v>
      </c>
      <c r="G25" s="25">
        <v>7</v>
      </c>
    </row>
    <row r="26" spans="1:16" ht="38.25">
      <c r="A26" s="106" t="s">
        <v>13</v>
      </c>
      <c r="B26" s="117" t="s">
        <v>6</v>
      </c>
      <c r="C26" s="3" t="s">
        <v>17</v>
      </c>
      <c r="D26" s="3" t="s">
        <v>18</v>
      </c>
      <c r="E26" s="117" t="s">
        <v>0</v>
      </c>
      <c r="F26" s="117"/>
      <c r="G26" s="117"/>
      <c r="J26" s="33"/>
      <c r="K26" s="33"/>
      <c r="L26" s="33"/>
      <c r="M26" s="33"/>
      <c r="N26" s="33"/>
      <c r="O26" s="33"/>
      <c r="P26" s="33"/>
    </row>
    <row r="27" spans="1:16" ht="12.75">
      <c r="A27" s="107"/>
      <c r="B27" s="117"/>
      <c r="C27" s="30" t="s">
        <v>25</v>
      </c>
      <c r="D27" s="30" t="s">
        <v>28</v>
      </c>
      <c r="E27" s="30" t="s">
        <v>39</v>
      </c>
      <c r="F27" s="30" t="s">
        <v>45</v>
      </c>
      <c r="G27" s="30" t="s">
        <v>48</v>
      </c>
      <c r="J27" s="33"/>
      <c r="K27" s="33"/>
      <c r="L27" s="33"/>
      <c r="M27" s="33"/>
      <c r="N27" s="33"/>
      <c r="O27" s="33"/>
      <c r="P27" s="33"/>
    </row>
    <row r="28" spans="1:16" ht="34.5" customHeight="1">
      <c r="A28" s="5" t="s">
        <v>51</v>
      </c>
      <c r="B28" s="42" t="s">
        <v>8</v>
      </c>
      <c r="C28" s="76"/>
      <c r="D28" s="76">
        <f>D93</f>
        <v>36195</v>
      </c>
      <c r="E28" s="76"/>
      <c r="F28" s="76"/>
      <c r="G28" s="76"/>
      <c r="J28" s="38"/>
      <c r="K28" s="38"/>
      <c r="L28" s="34"/>
      <c r="M28" s="34"/>
      <c r="N28" s="31"/>
      <c r="O28" s="31"/>
      <c r="P28" s="33"/>
    </row>
    <row r="29" spans="1:16" ht="34.5" customHeight="1">
      <c r="A29" s="5" t="s">
        <v>66</v>
      </c>
      <c r="B29" s="42" t="s">
        <v>8</v>
      </c>
      <c r="C29" s="76"/>
      <c r="D29" s="76">
        <f>D94</f>
        <v>0</v>
      </c>
      <c r="E29" s="76">
        <f>E65</f>
        <v>45495</v>
      </c>
      <c r="F29" s="76"/>
      <c r="G29" s="76"/>
      <c r="J29" s="38"/>
      <c r="K29" s="38"/>
      <c r="L29" s="34"/>
      <c r="M29" s="34"/>
      <c r="N29" s="31"/>
      <c r="O29" s="31"/>
      <c r="P29" s="33"/>
    </row>
    <row r="30" spans="1:16" ht="34.5" customHeight="1">
      <c r="A30" s="5" t="s">
        <v>50</v>
      </c>
      <c r="B30" s="42" t="s">
        <v>8</v>
      </c>
      <c r="C30" s="76">
        <f>C50</f>
        <v>22000</v>
      </c>
      <c r="D30" s="76">
        <f>D50</f>
        <v>25444</v>
      </c>
      <c r="E30" s="76">
        <f>E50</f>
        <v>43502</v>
      </c>
      <c r="F30" s="76">
        <f>F50</f>
        <v>0</v>
      </c>
      <c r="G30" s="76">
        <f>G50</f>
        <v>0</v>
      </c>
      <c r="J30" s="38"/>
      <c r="K30" s="38"/>
      <c r="L30" s="34"/>
      <c r="M30" s="34"/>
      <c r="N30" s="31"/>
      <c r="O30" s="31"/>
      <c r="P30" s="33"/>
    </row>
    <row r="31" spans="1:16" ht="33" customHeight="1">
      <c r="A31" s="5" t="s">
        <v>52</v>
      </c>
      <c r="B31" s="43" t="s">
        <v>8</v>
      </c>
      <c r="C31" s="76">
        <f>C76</f>
        <v>102792</v>
      </c>
      <c r="D31" s="76">
        <f>D76</f>
        <v>113763.9</v>
      </c>
      <c r="E31" s="76">
        <f>E76</f>
        <v>123314.3</v>
      </c>
      <c r="F31" s="76">
        <f>F76</f>
        <v>118675</v>
      </c>
      <c r="G31" s="76">
        <f>G76</f>
        <v>118675</v>
      </c>
      <c r="J31" s="38"/>
      <c r="K31" s="38"/>
      <c r="L31" s="34"/>
      <c r="M31" s="34"/>
      <c r="N31" s="31"/>
      <c r="O31" s="31"/>
      <c r="P31" s="33"/>
    </row>
    <row r="32" spans="1:16" s="10" customFormat="1" ht="28.5" customHeight="1">
      <c r="A32" s="8" t="s">
        <v>14</v>
      </c>
      <c r="B32" s="9" t="s">
        <v>8</v>
      </c>
      <c r="C32" s="22">
        <f>C30+C31+C29+C28</f>
        <v>124792</v>
      </c>
      <c r="D32" s="22">
        <f>D30+D31+D29+D28</f>
        <v>175402.9</v>
      </c>
      <c r="E32" s="22">
        <f>E30+E31+E29+E28</f>
        <v>212311.3</v>
      </c>
      <c r="F32" s="22">
        <f>F30+F31+F29+F28</f>
        <v>118675</v>
      </c>
      <c r="G32" s="22">
        <f>G30+G31+G29+G28</f>
        <v>118675</v>
      </c>
      <c r="K32" s="34"/>
      <c r="L32" s="34"/>
      <c r="M32" s="34"/>
      <c r="N32" s="31"/>
      <c r="O32" s="31"/>
      <c r="P32" s="37"/>
    </row>
    <row r="33" spans="1:16" ht="7.5" customHeight="1">
      <c r="A33" s="11"/>
      <c r="B33" s="12"/>
      <c r="C33" s="13"/>
      <c r="D33" s="14"/>
      <c r="E33" s="12"/>
      <c r="F33" s="12"/>
      <c r="G33" s="12"/>
      <c r="K33" s="33"/>
      <c r="L33" s="33"/>
      <c r="M33" s="33"/>
      <c r="N33" s="33"/>
      <c r="O33" s="33"/>
      <c r="P33" s="33"/>
    </row>
    <row r="34" spans="1:15" ht="12.75">
      <c r="A34" s="47" t="s">
        <v>30</v>
      </c>
      <c r="B34" s="48"/>
      <c r="C34" s="49"/>
      <c r="D34" s="50"/>
      <c r="E34" s="48"/>
      <c r="F34" s="48"/>
      <c r="G34" s="48"/>
      <c r="I34" s="33"/>
      <c r="J34" s="31"/>
      <c r="K34" s="31"/>
      <c r="L34" s="31"/>
      <c r="M34" s="31"/>
      <c r="N34" s="31"/>
      <c r="O34" s="33"/>
    </row>
    <row r="35" spans="1:15" ht="12.75">
      <c r="A35" s="51" t="s">
        <v>31</v>
      </c>
      <c r="B35" s="48"/>
      <c r="C35" s="49"/>
      <c r="D35" s="50"/>
      <c r="E35" s="48"/>
      <c r="F35" s="48"/>
      <c r="G35" s="48"/>
      <c r="I35" s="33"/>
      <c r="J35" s="31"/>
      <c r="K35" s="31"/>
      <c r="L35" s="31"/>
      <c r="M35" s="31"/>
      <c r="N35" s="31"/>
      <c r="O35" s="33"/>
    </row>
    <row r="36" spans="1:15" ht="28.5" customHeight="1">
      <c r="A36" s="52" t="s">
        <v>32</v>
      </c>
      <c r="B36" s="92" t="s">
        <v>20</v>
      </c>
      <c r="C36" s="92"/>
      <c r="D36" s="92"/>
      <c r="E36" s="92"/>
      <c r="F36" s="92"/>
      <c r="G36" s="92"/>
      <c r="I36" s="33"/>
      <c r="J36" s="32"/>
      <c r="K36" s="32"/>
      <c r="L36" s="32"/>
      <c r="M36" s="31"/>
      <c r="N36" s="32"/>
      <c r="O36" s="33"/>
    </row>
    <row r="37" spans="1:15" ht="24" customHeight="1">
      <c r="A37" s="52" t="s">
        <v>33</v>
      </c>
      <c r="B37" s="46" t="s">
        <v>3</v>
      </c>
      <c r="C37" s="53"/>
      <c r="D37" s="54"/>
      <c r="E37" s="55"/>
      <c r="F37" s="55"/>
      <c r="G37" s="55"/>
      <c r="I37" s="33"/>
      <c r="J37" s="32"/>
      <c r="K37" s="32"/>
      <c r="L37" s="32"/>
      <c r="M37" s="31"/>
      <c r="N37" s="32"/>
      <c r="O37" s="33"/>
    </row>
    <row r="38" spans="1:15" ht="152.25" customHeight="1">
      <c r="A38" s="29" t="s">
        <v>34</v>
      </c>
      <c r="B38" s="93" t="s">
        <v>54</v>
      </c>
      <c r="C38" s="93"/>
      <c r="D38" s="93"/>
      <c r="E38" s="93"/>
      <c r="F38" s="93"/>
      <c r="G38" s="93"/>
      <c r="I38" s="33"/>
      <c r="J38" s="32"/>
      <c r="K38" s="32"/>
      <c r="L38" s="32"/>
      <c r="M38" s="31"/>
      <c r="N38" s="32"/>
      <c r="O38" s="33"/>
    </row>
    <row r="39" spans="1:15" ht="12.75">
      <c r="A39" s="15"/>
      <c r="B39" s="48"/>
      <c r="C39" s="49"/>
      <c r="D39" s="50"/>
      <c r="E39" s="48"/>
      <c r="F39" s="48"/>
      <c r="G39" s="48"/>
      <c r="I39" s="33"/>
      <c r="J39" s="33"/>
      <c r="K39" s="33"/>
      <c r="L39" s="33"/>
      <c r="M39" s="33"/>
      <c r="N39" s="33"/>
      <c r="O39" s="33"/>
    </row>
    <row r="40" spans="1:15" ht="38.25">
      <c r="A40" s="94" t="s">
        <v>7</v>
      </c>
      <c r="B40" s="90" t="s">
        <v>6</v>
      </c>
      <c r="C40" s="3" t="s">
        <v>17</v>
      </c>
      <c r="D40" s="3" t="s">
        <v>18</v>
      </c>
      <c r="E40" s="90" t="s">
        <v>0</v>
      </c>
      <c r="F40" s="90"/>
      <c r="G40" s="90"/>
      <c r="I40" s="33"/>
      <c r="J40" s="33"/>
      <c r="K40" s="33"/>
      <c r="L40" s="33"/>
      <c r="M40" s="33"/>
      <c r="N40" s="33"/>
      <c r="O40" s="33"/>
    </row>
    <row r="41" spans="1:7" ht="12.75">
      <c r="A41" s="95"/>
      <c r="B41" s="90"/>
      <c r="C41" s="30" t="s">
        <v>25</v>
      </c>
      <c r="D41" s="30" t="s">
        <v>28</v>
      </c>
      <c r="E41" s="30" t="s">
        <v>39</v>
      </c>
      <c r="F41" s="30" t="s">
        <v>45</v>
      </c>
      <c r="G41" s="30" t="s">
        <v>48</v>
      </c>
    </row>
    <row r="42" spans="1:7" ht="120" customHeight="1">
      <c r="A42" s="82" t="s">
        <v>58</v>
      </c>
      <c r="B42" s="3" t="s">
        <v>57</v>
      </c>
      <c r="C42" s="30"/>
      <c r="D42" s="30"/>
      <c r="E42" s="30">
        <v>81</v>
      </c>
      <c r="F42" s="30"/>
      <c r="G42" s="30"/>
    </row>
    <row r="43" spans="1:7" ht="123.75" customHeight="1">
      <c r="A43" s="36" t="s">
        <v>56</v>
      </c>
      <c r="B43" s="4" t="s">
        <v>42</v>
      </c>
      <c r="C43" s="39">
        <v>0</v>
      </c>
      <c r="D43" s="39"/>
      <c r="E43" s="39">
        <v>1</v>
      </c>
      <c r="F43" s="39"/>
      <c r="G43" s="39"/>
    </row>
    <row r="44" spans="1:7" ht="93.75" customHeight="1">
      <c r="A44" s="36" t="s">
        <v>44</v>
      </c>
      <c r="B44" s="4" t="s">
        <v>42</v>
      </c>
      <c r="C44" s="39">
        <v>71</v>
      </c>
      <c r="D44" s="39">
        <v>71</v>
      </c>
      <c r="E44" s="81"/>
      <c r="F44" s="39"/>
      <c r="G44" s="39"/>
    </row>
    <row r="45" spans="1:7" ht="38.25">
      <c r="A45" s="89" t="s">
        <v>35</v>
      </c>
      <c r="B45" s="90" t="s">
        <v>6</v>
      </c>
      <c r="C45" s="3" t="s">
        <v>17</v>
      </c>
      <c r="D45" s="3" t="s">
        <v>18</v>
      </c>
      <c r="E45" s="90" t="s">
        <v>0</v>
      </c>
      <c r="F45" s="90"/>
      <c r="G45" s="90"/>
    </row>
    <row r="46" spans="1:7" ht="12.75">
      <c r="A46" s="89"/>
      <c r="B46" s="90"/>
      <c r="C46" s="30" t="s">
        <v>25</v>
      </c>
      <c r="D46" s="30" t="s">
        <v>28</v>
      </c>
      <c r="E46" s="30" t="s">
        <v>39</v>
      </c>
      <c r="F46" s="30" t="s">
        <v>45</v>
      </c>
      <c r="G46" s="30" t="s">
        <v>48</v>
      </c>
    </row>
    <row r="47" spans="1:7" ht="127.5">
      <c r="A47" s="83" t="s">
        <v>60</v>
      </c>
      <c r="B47" s="3" t="s">
        <v>8</v>
      </c>
      <c r="C47" s="30"/>
      <c r="D47" s="30"/>
      <c r="E47" s="86">
        <f>88380-45190</f>
        <v>43190</v>
      </c>
      <c r="F47" s="30"/>
      <c r="G47" s="30"/>
    </row>
    <row r="48" spans="1:7" ht="102">
      <c r="A48" s="84" t="s">
        <v>59</v>
      </c>
      <c r="B48" s="56" t="s">
        <v>8</v>
      </c>
      <c r="C48" s="57"/>
      <c r="D48" s="57"/>
      <c r="E48" s="57">
        <f>617-305</f>
        <v>312</v>
      </c>
      <c r="F48" s="57"/>
      <c r="G48" s="57"/>
    </row>
    <row r="49" spans="1:7" ht="63.75">
      <c r="A49" s="40" t="s">
        <v>46</v>
      </c>
      <c r="B49" s="56" t="s">
        <v>8</v>
      </c>
      <c r="C49" s="41">
        <v>22000</v>
      </c>
      <c r="D49" s="41">
        <v>25444</v>
      </c>
      <c r="E49" s="57"/>
      <c r="F49" s="57"/>
      <c r="G49" s="57"/>
    </row>
    <row r="50" spans="1:7" ht="25.5">
      <c r="A50" s="58" t="s">
        <v>36</v>
      </c>
      <c r="B50" s="59" t="s">
        <v>8</v>
      </c>
      <c r="C50" s="60">
        <f>SUM(C48:C49)</f>
        <v>22000</v>
      </c>
      <c r="D50" s="60">
        <f>SUM(D47:D49)</f>
        <v>25444</v>
      </c>
      <c r="E50" s="60">
        <f>SUM(E47:E49)</f>
        <v>43502</v>
      </c>
      <c r="F50" s="60">
        <f>SUM(F47:F49)</f>
        <v>0</v>
      </c>
      <c r="G50" s="60">
        <f>SUM(G47:G49)</f>
        <v>0</v>
      </c>
    </row>
    <row r="51" spans="1:15" ht="12.75">
      <c r="A51" s="47" t="s">
        <v>65</v>
      </c>
      <c r="B51" s="48"/>
      <c r="C51" s="49"/>
      <c r="D51" s="50"/>
      <c r="E51" s="48"/>
      <c r="F51" s="48"/>
      <c r="G51" s="48"/>
      <c r="I51" s="33"/>
      <c r="J51" s="31"/>
      <c r="K51" s="31"/>
      <c r="L51" s="31"/>
      <c r="M51" s="31"/>
      <c r="N51" s="31"/>
      <c r="O51" s="33"/>
    </row>
    <row r="52" spans="1:15" ht="12.75">
      <c r="A52" s="51" t="s">
        <v>31</v>
      </c>
      <c r="B52" s="48"/>
      <c r="C52" s="49"/>
      <c r="D52" s="50"/>
      <c r="E52" s="48"/>
      <c r="F52" s="48"/>
      <c r="G52" s="48"/>
      <c r="I52" s="33"/>
      <c r="J52" s="31"/>
      <c r="K52" s="31"/>
      <c r="L52" s="31"/>
      <c r="M52" s="31"/>
      <c r="N52" s="31"/>
      <c r="O52" s="33"/>
    </row>
    <row r="53" spans="1:15" ht="27.75" customHeight="1">
      <c r="A53" s="52" t="s">
        <v>32</v>
      </c>
      <c r="B53" s="92" t="s">
        <v>20</v>
      </c>
      <c r="C53" s="92"/>
      <c r="D53" s="92"/>
      <c r="E53" s="92"/>
      <c r="F53" s="92"/>
      <c r="G53" s="92"/>
      <c r="I53" s="33"/>
      <c r="J53" s="32"/>
      <c r="K53" s="32"/>
      <c r="L53" s="32"/>
      <c r="M53" s="31"/>
      <c r="N53" s="32"/>
      <c r="O53" s="33"/>
    </row>
    <row r="54" spans="1:15" ht="24" customHeight="1">
      <c r="A54" s="52" t="s">
        <v>33</v>
      </c>
      <c r="B54" s="46" t="s">
        <v>3</v>
      </c>
      <c r="C54" s="53"/>
      <c r="D54" s="54"/>
      <c r="E54" s="55"/>
      <c r="F54" s="55"/>
      <c r="G54" s="55"/>
      <c r="I54" s="33"/>
      <c r="J54" s="32"/>
      <c r="K54" s="32"/>
      <c r="L54" s="32"/>
      <c r="M54" s="31"/>
      <c r="N54" s="32"/>
      <c r="O54" s="33"/>
    </row>
    <row r="55" spans="1:15" ht="143.25" customHeight="1">
      <c r="A55" s="29" t="s">
        <v>34</v>
      </c>
      <c r="B55" s="93" t="s">
        <v>54</v>
      </c>
      <c r="C55" s="93"/>
      <c r="D55" s="93"/>
      <c r="E55" s="93"/>
      <c r="F55" s="93"/>
      <c r="G55" s="93"/>
      <c r="I55" s="33"/>
      <c r="J55" s="32"/>
      <c r="K55" s="32"/>
      <c r="L55" s="32"/>
      <c r="M55" s="31"/>
      <c r="N55" s="32"/>
      <c r="O55" s="33"/>
    </row>
    <row r="56" spans="1:15" ht="12.75" hidden="1">
      <c r="A56" s="15"/>
      <c r="B56" s="48"/>
      <c r="C56" s="49"/>
      <c r="D56" s="50"/>
      <c r="E56" s="48"/>
      <c r="F56" s="48"/>
      <c r="G56" s="48"/>
      <c r="I56" s="33"/>
      <c r="J56" s="33"/>
      <c r="K56" s="33"/>
      <c r="L56" s="33"/>
      <c r="M56" s="33"/>
      <c r="N56" s="33"/>
      <c r="O56" s="33"/>
    </row>
    <row r="57" spans="1:15" ht="38.25">
      <c r="A57" s="94" t="s">
        <v>7</v>
      </c>
      <c r="B57" s="90" t="s">
        <v>6</v>
      </c>
      <c r="C57" s="3" t="s">
        <v>17</v>
      </c>
      <c r="D57" s="3" t="s">
        <v>18</v>
      </c>
      <c r="E57" s="90" t="s">
        <v>0</v>
      </c>
      <c r="F57" s="90"/>
      <c r="G57" s="90"/>
      <c r="I57" s="33"/>
      <c r="J57" s="33"/>
      <c r="K57" s="33"/>
      <c r="L57" s="33"/>
      <c r="M57" s="33"/>
      <c r="N57" s="33"/>
      <c r="O57" s="33"/>
    </row>
    <row r="58" spans="1:7" ht="12.75">
      <c r="A58" s="95"/>
      <c r="B58" s="90"/>
      <c r="C58" s="30" t="s">
        <v>25</v>
      </c>
      <c r="D58" s="30" t="s">
        <v>28</v>
      </c>
      <c r="E58" s="30" t="s">
        <v>39</v>
      </c>
      <c r="F58" s="30" t="s">
        <v>45</v>
      </c>
      <c r="G58" s="30" t="s">
        <v>48</v>
      </c>
    </row>
    <row r="59" spans="1:7" ht="120" customHeight="1">
      <c r="A59" s="82" t="s">
        <v>58</v>
      </c>
      <c r="B59" s="3" t="s">
        <v>57</v>
      </c>
      <c r="C59" s="30"/>
      <c r="D59" s="30"/>
      <c r="E59" s="30">
        <v>81</v>
      </c>
      <c r="F59" s="30"/>
      <c r="G59" s="30"/>
    </row>
    <row r="60" spans="1:7" ht="120" customHeight="1">
      <c r="A60" s="36" t="s">
        <v>56</v>
      </c>
      <c r="B60" s="3" t="s">
        <v>57</v>
      </c>
      <c r="C60" s="30"/>
      <c r="D60" s="30"/>
      <c r="E60" s="30">
        <v>1</v>
      </c>
      <c r="F60" s="30"/>
      <c r="G60" s="30"/>
    </row>
    <row r="61" spans="1:7" ht="38.25">
      <c r="A61" s="89" t="s">
        <v>35</v>
      </c>
      <c r="B61" s="90" t="s">
        <v>6</v>
      </c>
      <c r="C61" s="3" t="s">
        <v>17</v>
      </c>
      <c r="D61" s="3" t="s">
        <v>18</v>
      </c>
      <c r="E61" s="90" t="s">
        <v>0</v>
      </c>
      <c r="F61" s="90"/>
      <c r="G61" s="90"/>
    </row>
    <row r="62" spans="1:7" ht="12.75">
      <c r="A62" s="89"/>
      <c r="B62" s="90"/>
      <c r="C62" s="30" t="s">
        <v>25</v>
      </c>
      <c r="D62" s="30" t="s">
        <v>28</v>
      </c>
      <c r="E62" s="30" t="s">
        <v>39</v>
      </c>
      <c r="F62" s="30" t="s">
        <v>45</v>
      </c>
      <c r="G62" s="30" t="s">
        <v>48</v>
      </c>
    </row>
    <row r="63" spans="1:7" ht="127.5">
      <c r="A63" s="83" t="s">
        <v>60</v>
      </c>
      <c r="B63" s="3"/>
      <c r="C63" s="30"/>
      <c r="D63" s="30"/>
      <c r="E63" s="86">
        <v>45190</v>
      </c>
      <c r="F63" s="30"/>
      <c r="G63" s="30"/>
    </row>
    <row r="64" spans="1:7" ht="102">
      <c r="A64" s="84" t="s">
        <v>59</v>
      </c>
      <c r="B64" s="3"/>
      <c r="C64" s="30"/>
      <c r="D64" s="30"/>
      <c r="E64" s="86">
        <v>305</v>
      </c>
      <c r="F64" s="30"/>
      <c r="G64" s="30"/>
    </row>
    <row r="65" spans="1:7" ht="25.5">
      <c r="A65" s="58" t="s">
        <v>36</v>
      </c>
      <c r="B65" s="59" t="s">
        <v>8</v>
      </c>
      <c r="C65" s="60">
        <f>SUM(C63:C63)</f>
        <v>0</v>
      </c>
      <c r="D65" s="60">
        <f>SUM(D63:D63)</f>
        <v>0</v>
      </c>
      <c r="E65" s="60">
        <f>SUM(E63:E64)</f>
        <v>45495</v>
      </c>
      <c r="F65" s="60">
        <f>SUM(F63:F63)</f>
        <v>0</v>
      </c>
      <c r="G65" s="60">
        <f>SUM(G63:G63)</f>
        <v>0</v>
      </c>
    </row>
    <row r="66" spans="1:7" ht="12.75">
      <c r="A66" s="61"/>
      <c r="B66" s="61"/>
      <c r="C66" s="61"/>
      <c r="D66" s="61"/>
      <c r="E66" s="61"/>
      <c r="F66" s="61"/>
      <c r="G66" s="61"/>
    </row>
    <row r="67" spans="1:7" ht="12.75">
      <c r="A67" s="62" t="s">
        <v>37</v>
      </c>
      <c r="B67" s="63"/>
      <c r="C67" s="64"/>
      <c r="D67" s="65"/>
      <c r="E67" s="63"/>
      <c r="F67" s="63"/>
      <c r="G67" s="63"/>
    </row>
    <row r="68" spans="1:7" ht="12.75">
      <c r="A68" s="66" t="s">
        <v>31</v>
      </c>
      <c r="B68" s="63"/>
      <c r="C68" s="64"/>
      <c r="D68" s="65"/>
      <c r="E68" s="63"/>
      <c r="F68" s="63"/>
      <c r="G68" s="63"/>
    </row>
    <row r="69" spans="1:7" ht="33" customHeight="1">
      <c r="A69" s="67" t="s">
        <v>32</v>
      </c>
      <c r="B69" s="103" t="s">
        <v>20</v>
      </c>
      <c r="C69" s="103"/>
      <c r="D69" s="103"/>
      <c r="E69" s="103"/>
      <c r="F69" s="103"/>
      <c r="G69" s="103"/>
    </row>
    <row r="70" spans="1:7" ht="12.75">
      <c r="A70" s="67" t="s">
        <v>33</v>
      </c>
      <c r="B70" s="68" t="s">
        <v>3</v>
      </c>
      <c r="C70" s="69"/>
      <c r="D70" s="70"/>
      <c r="E70" s="71"/>
      <c r="F70" s="71"/>
      <c r="G70" s="71"/>
    </row>
    <row r="71" spans="1:7" ht="117.75" customHeight="1">
      <c r="A71" s="72" t="s">
        <v>34</v>
      </c>
      <c r="B71" s="104" t="s">
        <v>63</v>
      </c>
      <c r="C71" s="104"/>
      <c r="D71" s="104"/>
      <c r="E71" s="104"/>
      <c r="F71" s="104"/>
      <c r="G71" s="104"/>
    </row>
    <row r="72" spans="1:7" ht="12.75" hidden="1">
      <c r="A72" s="15"/>
      <c r="B72" s="48"/>
      <c r="C72" s="49"/>
      <c r="D72" s="50"/>
      <c r="E72" s="48"/>
      <c r="F72" s="48"/>
      <c r="G72" s="48"/>
    </row>
    <row r="73" spans="1:7" ht="38.25">
      <c r="A73" s="89" t="s">
        <v>35</v>
      </c>
      <c r="B73" s="90" t="s">
        <v>6</v>
      </c>
      <c r="C73" s="3" t="s">
        <v>17</v>
      </c>
      <c r="D73" s="3" t="s">
        <v>18</v>
      </c>
      <c r="E73" s="90" t="s">
        <v>0</v>
      </c>
      <c r="F73" s="90"/>
      <c r="G73" s="90"/>
    </row>
    <row r="74" spans="1:7" ht="12.75">
      <c r="A74" s="89"/>
      <c r="B74" s="90"/>
      <c r="C74" s="30" t="s">
        <v>25</v>
      </c>
      <c r="D74" s="30" t="s">
        <v>28</v>
      </c>
      <c r="E74" s="30" t="s">
        <v>39</v>
      </c>
      <c r="F74" s="30" t="s">
        <v>45</v>
      </c>
      <c r="G74" s="30" t="s">
        <v>48</v>
      </c>
    </row>
    <row r="75" spans="1:7" ht="51">
      <c r="A75" s="5" t="s">
        <v>38</v>
      </c>
      <c r="B75" s="3" t="s">
        <v>8</v>
      </c>
      <c r="C75" s="76">
        <v>102792</v>
      </c>
      <c r="D75" s="76">
        <v>113763.9</v>
      </c>
      <c r="E75" s="76">
        <f>106452+12236+1758.7+2867.6</f>
        <v>123314.3</v>
      </c>
      <c r="F75" s="76">
        <v>118675</v>
      </c>
      <c r="G75" s="76">
        <v>118675</v>
      </c>
    </row>
    <row r="76" spans="1:7" ht="25.5">
      <c r="A76" s="23" t="s">
        <v>36</v>
      </c>
      <c r="B76" s="73" t="s">
        <v>8</v>
      </c>
      <c r="C76" s="22">
        <f>SUM(C75:C75)</f>
        <v>102792</v>
      </c>
      <c r="D76" s="22">
        <f>SUM(D75:D75)</f>
        <v>113763.9</v>
      </c>
      <c r="E76" s="22">
        <f>SUM(E75:E75)</f>
        <v>123314.3</v>
      </c>
      <c r="F76" s="22">
        <f>SUM(F75:F75)</f>
        <v>118675</v>
      </c>
      <c r="G76" s="22">
        <f>SUM(G75:G75)</f>
        <v>118675</v>
      </c>
    </row>
    <row r="77" spans="1:7" ht="12.75">
      <c r="A77" s="15"/>
      <c r="B77" s="12"/>
      <c r="C77" s="13"/>
      <c r="D77" s="14"/>
      <c r="E77" s="12"/>
      <c r="F77" s="12"/>
      <c r="G77" s="12"/>
    </row>
    <row r="78" spans="1:7" ht="38.25">
      <c r="A78" s="94" t="s">
        <v>7</v>
      </c>
      <c r="B78" s="97" t="s">
        <v>6</v>
      </c>
      <c r="C78" s="3" t="s">
        <v>17</v>
      </c>
      <c r="D78" s="3" t="s">
        <v>18</v>
      </c>
      <c r="E78" s="99" t="s">
        <v>0</v>
      </c>
      <c r="F78" s="100"/>
      <c r="G78" s="101"/>
    </row>
    <row r="79" spans="1:7" ht="12.75">
      <c r="A79" s="95"/>
      <c r="B79" s="98"/>
      <c r="C79" s="30" t="s">
        <v>25</v>
      </c>
      <c r="D79" s="30" t="s">
        <v>28</v>
      </c>
      <c r="E79" s="30" t="s">
        <v>39</v>
      </c>
      <c r="F79" s="30" t="s">
        <v>45</v>
      </c>
      <c r="G79" s="30" t="s">
        <v>48</v>
      </c>
    </row>
    <row r="80" spans="1:7" ht="25.5">
      <c r="A80" s="36" t="s">
        <v>23</v>
      </c>
      <c r="B80" s="4" t="s">
        <v>42</v>
      </c>
      <c r="C80" s="4">
        <v>76</v>
      </c>
      <c r="D80" s="4">
        <v>76</v>
      </c>
      <c r="E80" s="4">
        <v>76</v>
      </c>
      <c r="F80" s="4">
        <v>76</v>
      </c>
      <c r="G80" s="4">
        <v>76</v>
      </c>
    </row>
    <row r="81" spans="1:7" ht="25.5">
      <c r="A81" s="35" t="s">
        <v>29</v>
      </c>
      <c r="B81" s="4" t="s">
        <v>16</v>
      </c>
      <c r="C81" s="4">
        <v>25</v>
      </c>
      <c r="D81" s="4">
        <v>15</v>
      </c>
      <c r="E81" s="4">
        <v>4</v>
      </c>
      <c r="F81" s="4"/>
      <c r="G81" s="4"/>
    </row>
    <row r="82" spans="1:7" ht="0.75" customHeight="1">
      <c r="A82" s="44" t="s">
        <v>43</v>
      </c>
      <c r="B82" s="45" t="s">
        <v>27</v>
      </c>
      <c r="C82" s="78">
        <v>1</v>
      </c>
      <c r="D82" s="77"/>
      <c r="E82" s="77"/>
      <c r="F82" s="77"/>
      <c r="G82" s="77"/>
    </row>
    <row r="84" spans="1:7" ht="12.75">
      <c r="A84" s="62" t="s">
        <v>49</v>
      </c>
      <c r="B84" s="63"/>
      <c r="C84" s="64"/>
      <c r="D84" s="65"/>
      <c r="E84" s="63"/>
      <c r="F84" s="63"/>
      <c r="G84" s="63"/>
    </row>
    <row r="85" spans="1:7" ht="18" customHeight="1">
      <c r="A85" s="66" t="s">
        <v>31</v>
      </c>
      <c r="B85" s="63"/>
      <c r="C85" s="64"/>
      <c r="D85" s="65"/>
      <c r="E85" s="63"/>
      <c r="F85" s="63"/>
      <c r="G85" s="63"/>
    </row>
    <row r="86" spans="1:7" ht="29.25" customHeight="1">
      <c r="A86" s="67" t="s">
        <v>32</v>
      </c>
      <c r="B86" s="103" t="s">
        <v>20</v>
      </c>
      <c r="C86" s="103"/>
      <c r="D86" s="103"/>
      <c r="E86" s="103"/>
      <c r="F86" s="103"/>
      <c r="G86" s="103"/>
    </row>
    <row r="87" spans="1:7" ht="12.75">
      <c r="A87" s="67" t="s">
        <v>33</v>
      </c>
      <c r="B87" s="80" t="s">
        <v>3</v>
      </c>
      <c r="C87" s="69"/>
      <c r="D87" s="70"/>
      <c r="E87" s="71"/>
      <c r="F87" s="71"/>
      <c r="G87" s="71"/>
    </row>
    <row r="88" spans="1:7" ht="65.25" customHeight="1">
      <c r="A88" s="72" t="s">
        <v>34</v>
      </c>
      <c r="B88" s="104" t="s">
        <v>55</v>
      </c>
      <c r="C88" s="104"/>
      <c r="D88" s="104"/>
      <c r="E88" s="104"/>
      <c r="F88" s="104"/>
      <c r="G88" s="104"/>
    </row>
    <row r="89" spans="1:7" ht="12.75" hidden="1">
      <c r="A89" s="15"/>
      <c r="B89" s="48"/>
      <c r="C89" s="49"/>
      <c r="D89" s="50"/>
      <c r="E89" s="48"/>
      <c r="F89" s="48"/>
      <c r="G89" s="48"/>
    </row>
    <row r="90" spans="1:7" ht="38.25">
      <c r="A90" s="89" t="s">
        <v>35</v>
      </c>
      <c r="B90" s="90" t="s">
        <v>6</v>
      </c>
      <c r="C90" s="3" t="s">
        <v>17</v>
      </c>
      <c r="D90" s="3" t="s">
        <v>18</v>
      </c>
      <c r="E90" s="90" t="s">
        <v>0</v>
      </c>
      <c r="F90" s="90"/>
      <c r="G90" s="90"/>
    </row>
    <row r="91" spans="1:7" ht="12.75">
      <c r="A91" s="89"/>
      <c r="B91" s="90"/>
      <c r="C91" s="30" t="s">
        <v>25</v>
      </c>
      <c r="D91" s="30" t="s">
        <v>28</v>
      </c>
      <c r="E91" s="30" t="s">
        <v>39</v>
      </c>
      <c r="F91" s="30" t="s">
        <v>45</v>
      </c>
      <c r="G91" s="30" t="s">
        <v>48</v>
      </c>
    </row>
    <row r="92" spans="1:7" ht="51">
      <c r="A92" s="5" t="s">
        <v>38</v>
      </c>
      <c r="B92" s="3" t="s">
        <v>8</v>
      </c>
      <c r="C92" s="76"/>
      <c r="D92" s="76">
        <v>36195</v>
      </c>
      <c r="E92" s="76"/>
      <c r="F92" s="76"/>
      <c r="G92" s="76"/>
    </row>
    <row r="93" spans="1:7" ht="25.5">
      <c r="A93" s="23" t="s">
        <v>36</v>
      </c>
      <c r="B93" s="73" t="s">
        <v>8</v>
      </c>
      <c r="C93" s="22">
        <f>SUM(C92:C92)</f>
        <v>0</v>
      </c>
      <c r="D93" s="22">
        <f>SUM(D92:D92)</f>
        <v>36195</v>
      </c>
      <c r="E93" s="22">
        <f>SUM(E92:E92)</f>
        <v>0</v>
      </c>
      <c r="F93" s="22">
        <f>SUM(F92:F92)</f>
        <v>0</v>
      </c>
      <c r="G93" s="22">
        <f>SUM(G92:G92)</f>
        <v>0</v>
      </c>
    </row>
    <row r="94" spans="1:7" ht="12.75">
      <c r="A94" s="15"/>
      <c r="B94" s="48"/>
      <c r="C94" s="49"/>
      <c r="D94" s="50"/>
      <c r="E94" s="48"/>
      <c r="F94" s="48"/>
      <c r="G94" s="48"/>
    </row>
    <row r="95" spans="1:7" ht="38.25">
      <c r="A95" s="94" t="s">
        <v>7</v>
      </c>
      <c r="B95" s="94" t="s">
        <v>6</v>
      </c>
      <c r="C95" s="3" t="s">
        <v>17</v>
      </c>
      <c r="D95" s="3" t="s">
        <v>18</v>
      </c>
      <c r="E95" s="108" t="s">
        <v>0</v>
      </c>
      <c r="F95" s="109"/>
      <c r="G95" s="110"/>
    </row>
    <row r="96" spans="1:7" ht="12.75">
      <c r="A96" s="95"/>
      <c r="B96" s="95"/>
      <c r="C96" s="30" t="s">
        <v>25</v>
      </c>
      <c r="D96" s="30" t="s">
        <v>28</v>
      </c>
      <c r="E96" s="30" t="s">
        <v>39</v>
      </c>
      <c r="F96" s="30" t="s">
        <v>45</v>
      </c>
      <c r="G96" s="30" t="s">
        <v>48</v>
      </c>
    </row>
    <row r="97" spans="1:7" ht="25.5">
      <c r="A97" s="36" t="s">
        <v>23</v>
      </c>
      <c r="B97" s="4" t="s">
        <v>42</v>
      </c>
      <c r="C97" s="4"/>
      <c r="D97" s="4">
        <v>76</v>
      </c>
      <c r="E97" s="4"/>
      <c r="F97" s="4"/>
      <c r="G97" s="4"/>
    </row>
  </sheetData>
  <sheetProtection/>
  <mergeCells count="52">
    <mergeCell ref="B22:G22"/>
    <mergeCell ref="B23:G23"/>
    <mergeCell ref="B71:G71"/>
    <mergeCell ref="A45:A46"/>
    <mergeCell ref="E45:G45"/>
    <mergeCell ref="E1:G1"/>
    <mergeCell ref="B26:B27"/>
    <mergeCell ref="E26:G26"/>
    <mergeCell ref="A61:A62"/>
    <mergeCell ref="B61:B62"/>
    <mergeCell ref="E61:G61"/>
    <mergeCell ref="E4:G4"/>
    <mergeCell ref="A95:A96"/>
    <mergeCell ref="B95:B96"/>
    <mergeCell ref="E95:G95"/>
    <mergeCell ref="A13:G13"/>
    <mergeCell ref="A14:G14"/>
    <mergeCell ref="D17:G17"/>
    <mergeCell ref="B21:G21"/>
    <mergeCell ref="A78:A79"/>
    <mergeCell ref="E73:G73"/>
    <mergeCell ref="B40:B41"/>
    <mergeCell ref="B88:G88"/>
    <mergeCell ref="A90:A91"/>
    <mergeCell ref="B90:B91"/>
    <mergeCell ref="E90:G90"/>
    <mergeCell ref="A24:G24"/>
    <mergeCell ref="A26:A27"/>
    <mergeCell ref="B69:G69"/>
    <mergeCell ref="B45:B46"/>
    <mergeCell ref="E40:G40"/>
    <mergeCell ref="A40:A41"/>
    <mergeCell ref="E57:G57"/>
    <mergeCell ref="A7:G7"/>
    <mergeCell ref="B78:B79"/>
    <mergeCell ref="E78:G78"/>
    <mergeCell ref="C5:G5"/>
    <mergeCell ref="B86:G86"/>
    <mergeCell ref="A8:G8"/>
    <mergeCell ref="A9:G9"/>
    <mergeCell ref="B36:G36"/>
    <mergeCell ref="B38:G38"/>
    <mergeCell ref="B10:E10"/>
    <mergeCell ref="A12:G12"/>
    <mergeCell ref="A73:A74"/>
    <mergeCell ref="B73:B74"/>
    <mergeCell ref="E2:G2"/>
    <mergeCell ref="E3:G3"/>
    <mergeCell ref="B53:G53"/>
    <mergeCell ref="B55:G55"/>
    <mergeCell ref="A57:A58"/>
    <mergeCell ref="B57:B5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4" r:id="rId1"/>
  <rowBreaks count="2" manualBreakCount="2">
    <brk id="43" max="6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2023-02-07T11:05:24Z</cp:lastPrinted>
  <dcterms:created xsi:type="dcterms:W3CDTF">2009-01-27T06:24:31Z</dcterms:created>
  <dcterms:modified xsi:type="dcterms:W3CDTF">2023-02-07T11:12:37Z</dcterms:modified>
  <cp:category/>
  <cp:version/>
  <cp:contentType/>
  <cp:contentStatus/>
</cp:coreProperties>
</file>