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23" sheetId="1" r:id="rId1"/>
  </sheets>
  <definedNames>
    <definedName name="_xlnm.Print_Area" localSheetId="0">'023'!$A$1:$G$103</definedName>
  </definedNames>
  <calcPr fullCalcOnLoad="1"/>
</workbook>
</file>

<file path=xl/sharedStrings.xml><?xml version="1.0" encoding="utf-8"?>
<sst xmlns="http://schemas.openxmlformats.org/spreadsheetml/2006/main" count="210" uniqueCount="82">
  <si>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</si>
  <si>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</si>
  <si>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</si>
  <si>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</si>
  <si>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</si>
  <si>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</si>
  <si>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</si>
  <si>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</si>
  <si>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</si>
  <si>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</si>
  <si>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</si>
  <si>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</si>
  <si>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</si>
  <si>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</si>
  <si>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</si>
  <si>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</si>
  <si>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</si>
  <si>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</si>
  <si>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</si>
  <si>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</si>
  <si>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</si>
  <si>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</si>
  <si>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</si>
  <si>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</si>
  <si>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</si>
  <si>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</si>
  <si>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</si>
  <si>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</si>
  <si>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</si>
  <si>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</si>
  <si>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</si>
  <si>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</si>
  <si>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</si>
  <si>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за счет средств республиканского бюджета</t>
  </si>
  <si>
    <t>2019 год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</si>
  <si>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</si>
  <si>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</si>
  <si>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</si>
  <si>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Утвержденная штатная численность работников, в т.ч.</t>
  </si>
  <si>
    <t>специалисты центра занятости</t>
  </si>
  <si>
    <t>техперсонал</t>
  </si>
  <si>
    <t xml:space="preserve">Расходы по оплате труда ассистентов </t>
  </si>
  <si>
    <t>Расходы по оплате труда консультантов</t>
  </si>
  <si>
    <r>
      <t>Код и наименование бюджетной программы</t>
    </r>
    <r>
      <rPr>
        <sz val="10"/>
        <rFont val="Times New Roman"/>
        <family val="1"/>
      </rPr>
      <t xml:space="preserve">  023 Обеспечение деятельности центров занятости</t>
    </r>
  </si>
  <si>
    <t>2021 год</t>
  </si>
  <si>
    <t>Обеспечение деятельности отдела по новому формату АСП. Расходы предусмотрены на консультантов по социальной работе и ассистентов для консультировнаия и выявления нуждающихся граждан.Дополнительные средства до минимальной заработной платы.</t>
  </si>
  <si>
    <t>Дополнительные средства по оплате труда и налогам специалистов центра занятости (внештаные сотрудники)</t>
  </si>
  <si>
    <t>количество сотрудников центра занятости по увеличению заработной платы и налогов</t>
  </si>
  <si>
    <t>Итого расходы по оплате труда консультанта и ассистентов за счет средств республиканского бюджета 011</t>
  </si>
  <si>
    <t>Итого расходы по дополнительной оплате труда специалистов центра занятости за счет средств республиканского бюджета 011</t>
  </si>
  <si>
    <t>Итого расходы на содержание центра занятости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</si>
  <si>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</si>
  <si>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</si>
  <si>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</si>
  <si>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</si>
  <si>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областного бюджета</t>
  </si>
  <si>
    <t xml:space="preserve">Расходы на оплату труда и командировочных расходов ассистентов </t>
  </si>
  <si>
    <t>Расходы на оплату труда консультантов</t>
  </si>
  <si>
    <t xml:space="preserve">Расходы по содержанию центра занятости </t>
  </si>
  <si>
    <t>Численность ассистентов</t>
  </si>
  <si>
    <t>Численность консультантов</t>
  </si>
  <si>
    <t>Итого расходы из областного бюджета 028</t>
  </si>
  <si>
    <t>приобретение источника бесперебойного питания</t>
  </si>
  <si>
    <t>на 2021-2023 годы</t>
  </si>
  <si>
    <t>2023 год</t>
  </si>
  <si>
    <t>Приложение №12</t>
  </si>
  <si>
    <t xml:space="preserve">Консультант по социальной работе- осуществляющий содествие в назначении адресной социальной помощи, ассистент-выполняющий функции сопровождению семьи, пооказанию содействияОбеспечение деятельности населения центров занятости консультанту и акиму поселка, села, сельского округа в проведении консультации, собеседования, а также мониторинга выполнения обязательств по социальному контракту.
</t>
  </si>
  <si>
    <t xml:space="preserve">Расходы предусмотрены на консультантов по социальной работе и ассистентов для консультации и выявление нуждающихся граждан. Обеспечение деятельности населения центров занятости
</t>
  </si>
  <si>
    <t>Доля лиц, вовлеченных в Программу, из числа обратившихся в центры занятости населения 3,5 %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</si>
  <si>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страхования,мед.страхование.Повышение заработной платы в 1,5раза</t>
  </si>
  <si>
    <t>На повышение заработной платы в 1,5 раза</t>
  </si>
  <si>
    <t>За счет целевых трансфертов национального фонда РК 032</t>
  </si>
  <si>
    <t>ед.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</si>
  <si>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целевых трансфертов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</si>
  <si>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</si>
  <si>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</si>
  <si>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</si>
  <si>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25.12.2020 года  № 116-ө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</si>
  <si>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t xml:space="preserve">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</si>
  <si>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страхования,мед.страхование.Приобретение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гражданских служащих. дополнительно выделено на текущий ремонт служебных помещений по улице  Луначарского 90 -8972,3 тыс.тенге. Уменьшается смета расходов на ремонт здания, в связи с изменением объема работ -2500,0 тыс.тенге</t>
  </si>
  <si>
    <t xml:space="preserve"> от 03.12.2021 года №79-ө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</si>
  <si>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№6С-70/1 от 24.12.2020 г  "О районном бюджете на 2020-2022 годы".  Постановление акимата Бурабайского района №а-6/258 от 09.06.2021г  "О корректировке показателей районного бюджета на 2021 год"   Решение сессии Бурабайского районного маслихата №7С-9/1 от 16.06.2021г "О внесении изменений в решение Бурабайского районного маслихата от 24.12.2020г №6С-70/1 "О районном бюджете на 2021-2023 годы" Решения сессии Бурабайского районного маслихата от 18 октября  2021 года № 7С-13/1«О внесении изменений в решение Бурабайского районного маслихата от 24 декабря 2020 года № 6С-70/1 «О районном бюджете на 2021-2023 годы», постановление акимата Бурабайского района от 15 ноября 2021 года № а-11/412  «О корректировке показателей районного бюджета на 2021 год», постановление акимата Бурабайского района от 02.12. 2021 года № а-11/494  «О корректировке показателей районного бюджета на 2021 год»  . Решения сессии Бурабайского районного маслихата от 30.11.  2021 года № 7С-14/1«О внесении изменений в решение Бурабайского районного маслихата от 24 декабря 2020 года № 6С-70/1 «О районном бюджете на 2021-2023 годы»,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</si>
</sst>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8"/>
      <name val="Tahoma"/>
      <family val="2"/>
    </font>
    <font>
      <sz val="9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4" fontId="15" fillId="33" borderId="1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85">
      <selection activeCell="E99" sqref="E99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2.75390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8" t="s">
        <v>23</v>
      </c>
    </row>
    <row r="2" ht="12.75" hidden="1">
      <c r="G2" s="28" t="s">
        <v>24</v>
      </c>
    </row>
    <row r="3" spans="1:7" ht="12.75">
      <c r="A3" s="57"/>
      <c r="D3" s="58" t="s">
        <v>74</v>
      </c>
      <c r="E3" s="58"/>
      <c r="F3" s="58"/>
      <c r="G3" s="58"/>
    </row>
    <row r="4" spans="1:7" ht="12.75">
      <c r="A4" s="57"/>
      <c r="D4" s="58" t="s">
        <v>75</v>
      </c>
      <c r="E4" s="58"/>
      <c r="F4" s="58"/>
      <c r="G4" s="58"/>
    </row>
    <row r="5" spans="1:7" ht="12.75">
      <c r="A5" s="57"/>
      <c r="D5" s="58" t="s">
        <v>76</v>
      </c>
      <c r="E5" s="58"/>
      <c r="F5" s="58"/>
      <c r="G5" s="58"/>
    </row>
    <row r="6" spans="1:7" ht="12.75">
      <c r="A6" s="57"/>
      <c r="D6" s="58" t="s">
        <v>80</v>
      </c>
      <c r="E6" s="58"/>
      <c r="F6" s="58"/>
      <c r="G6" s="58"/>
    </row>
    <row r="7" ht="0" customHeight="1" hidden="1"/>
    <row r="8" spans="1:7" ht="61.5" customHeight="1" hidden="1">
      <c r="A8" s="55"/>
      <c r="B8" s="58" t="s">
        <v>77</v>
      </c>
      <c r="C8" s="58"/>
      <c r="D8" s="58"/>
      <c r="E8" s="58"/>
      <c r="F8" s="58"/>
      <c r="G8" s="58"/>
    </row>
    <row r="9" spans="1:8" ht="134.25" customHeight="1" hidden="1">
      <c r="A9" s="55"/>
      <c r="B9" s="58" t="s">
        <v>78</v>
      </c>
      <c r="C9" s="58"/>
      <c r="D9" s="58"/>
      <c r="E9" s="58"/>
      <c r="F9" s="58"/>
      <c r="G9" s="58"/>
      <c r="H9" s="24"/>
    </row>
    <row r="10" spans="2:8" ht="15" customHeight="1">
      <c r="B10" s="53"/>
      <c r="C10" s="53"/>
      <c r="D10" s="53"/>
      <c r="E10" s="53"/>
      <c r="F10" s="77" t="s">
        <v>65</v>
      </c>
      <c r="G10" s="77"/>
      <c r="H10" s="24"/>
    </row>
    <row r="11" spans="1:7" ht="12.75" customHeight="1">
      <c r="A11" s="71" t="s">
        <v>9</v>
      </c>
      <c r="B11" s="72"/>
      <c r="C11" s="72"/>
      <c r="D11" s="72"/>
      <c r="E11" s="72"/>
      <c r="F11" s="72"/>
      <c r="G11" s="72"/>
    </row>
    <row r="12" spans="1:7" ht="32.25" customHeight="1">
      <c r="A12" s="73" t="s">
        <v>52</v>
      </c>
      <c r="B12" s="74"/>
      <c r="C12" s="74"/>
      <c r="D12" s="74"/>
      <c r="E12" s="74"/>
      <c r="F12" s="74"/>
      <c r="G12" s="74"/>
    </row>
    <row r="13" spans="1:7" ht="18" customHeight="1" hidden="1">
      <c r="A13" s="73"/>
      <c r="B13" s="73"/>
      <c r="C13" s="73"/>
      <c r="D13" s="73"/>
      <c r="E13" s="73"/>
      <c r="F13" s="73"/>
      <c r="G13" s="73"/>
    </row>
    <row r="14" spans="1:7" ht="11.25" customHeight="1">
      <c r="A14" s="75" t="s">
        <v>10</v>
      </c>
      <c r="B14" s="75"/>
      <c r="C14" s="75"/>
      <c r="D14" s="75"/>
      <c r="E14" s="75"/>
      <c r="F14" s="75"/>
      <c r="G14" s="75"/>
    </row>
    <row r="15" spans="1:7" ht="12.75">
      <c r="A15" s="6"/>
      <c r="B15" s="71" t="s">
        <v>63</v>
      </c>
      <c r="C15" s="71"/>
      <c r="D15" s="71"/>
      <c r="E15" s="71"/>
      <c r="F15" s="6"/>
      <c r="G15" s="6"/>
    </row>
    <row r="16" ht="11.25" customHeight="1" hidden="1">
      <c r="A16" s="2"/>
    </row>
    <row r="17" spans="1:9" ht="14.25" customHeight="1">
      <c r="A17" s="76" t="s">
        <v>43</v>
      </c>
      <c r="B17" s="76"/>
      <c r="C17" s="76"/>
      <c r="D17" s="76"/>
      <c r="E17" s="76"/>
      <c r="F17" s="76"/>
      <c r="G17" s="76"/>
      <c r="H17" s="21"/>
      <c r="I17" s="21"/>
    </row>
    <row r="18" spans="1:9" ht="14.25" customHeight="1">
      <c r="A18" s="68" t="s">
        <v>36</v>
      </c>
      <c r="B18" s="68"/>
      <c r="C18" s="68"/>
      <c r="D18" s="68"/>
      <c r="E18" s="68"/>
      <c r="F18" s="68"/>
      <c r="G18" s="68"/>
      <c r="H18" s="20"/>
      <c r="I18" s="20"/>
    </row>
    <row r="19" spans="1:9" ht="308.25" customHeight="1">
      <c r="A19" s="69" t="s">
        <v>81</v>
      </c>
      <c r="B19" s="69"/>
      <c r="C19" s="69"/>
      <c r="D19" s="69"/>
      <c r="E19" s="69"/>
      <c r="F19" s="69"/>
      <c r="G19" s="69"/>
      <c r="H19" s="17"/>
      <c r="I19" s="17"/>
    </row>
    <row r="20" spans="1:9" ht="12.75">
      <c r="A20" s="17" t="s">
        <v>11</v>
      </c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3" t="s">
        <v>4</v>
      </c>
      <c r="B21" s="20"/>
      <c r="C21" s="20"/>
      <c r="D21" s="29" t="s">
        <v>29</v>
      </c>
      <c r="E21" s="20"/>
      <c r="F21" s="20"/>
      <c r="G21" s="20"/>
      <c r="H21" s="20"/>
      <c r="I21" s="20"/>
    </row>
    <row r="22" spans="1:9" ht="39.75" customHeight="1">
      <c r="A22" s="22" t="s">
        <v>2</v>
      </c>
      <c r="B22" s="20"/>
      <c r="C22" s="20"/>
      <c r="D22" s="70" t="s">
        <v>28</v>
      </c>
      <c r="E22" s="70"/>
      <c r="F22" s="70"/>
      <c r="G22" s="70"/>
      <c r="H22" s="20"/>
      <c r="I22" s="20"/>
    </row>
    <row r="23" spans="1:9" ht="12.75">
      <c r="A23" s="22" t="s">
        <v>1</v>
      </c>
      <c r="B23" s="20"/>
      <c r="C23" s="20"/>
      <c r="D23" s="20" t="s">
        <v>30</v>
      </c>
      <c r="E23" s="20"/>
      <c r="F23" s="20"/>
      <c r="G23" s="20"/>
      <c r="H23" s="20"/>
      <c r="I23" s="20"/>
    </row>
    <row r="24" spans="1:9" ht="12.75">
      <c r="A24" s="22" t="s">
        <v>5</v>
      </c>
      <c r="B24" s="20"/>
      <c r="C24" s="20"/>
      <c r="D24" s="1" t="s">
        <v>3</v>
      </c>
      <c r="E24" s="20"/>
      <c r="F24" s="20"/>
      <c r="G24" s="20"/>
      <c r="H24" s="20"/>
      <c r="I24" s="20"/>
    </row>
    <row r="25" spans="1:9" ht="14.25" customHeight="1">
      <c r="A25" s="31"/>
      <c r="B25" s="20"/>
      <c r="C25" s="20"/>
      <c r="E25" s="20"/>
      <c r="F25" s="20"/>
      <c r="G25" s="20"/>
      <c r="H25" s="20"/>
      <c r="I25" s="20"/>
    </row>
    <row r="26" spans="1:9" ht="78" customHeight="1">
      <c r="A26" s="35" t="s">
        <v>18</v>
      </c>
      <c r="B26" s="60" t="s">
        <v>66</v>
      </c>
      <c r="C26" s="60"/>
      <c r="D26" s="60"/>
      <c r="E26" s="60"/>
      <c r="F26" s="60"/>
      <c r="G26" s="60"/>
      <c r="H26" s="7"/>
      <c r="I26" s="7"/>
    </row>
    <row r="27" spans="1:9" ht="26.25" customHeight="1">
      <c r="A27" s="36" t="s">
        <v>35</v>
      </c>
      <c r="B27" s="60" t="s">
        <v>68</v>
      </c>
      <c r="C27" s="60"/>
      <c r="D27" s="60"/>
      <c r="E27" s="60"/>
      <c r="F27" s="60"/>
      <c r="G27" s="60"/>
      <c r="H27" s="18"/>
      <c r="I27" s="18"/>
    </row>
    <row r="28" spans="1:9" ht="42" customHeight="1">
      <c r="A28" s="36" t="s">
        <v>27</v>
      </c>
      <c r="B28" s="60" t="s">
        <v>67</v>
      </c>
      <c r="C28" s="60"/>
      <c r="D28" s="60"/>
      <c r="E28" s="60"/>
      <c r="F28" s="60"/>
      <c r="G28" s="60"/>
      <c r="H28" s="19"/>
      <c r="I28" s="19"/>
    </row>
    <row r="29" ht="12" customHeight="1" hidden="1">
      <c r="A29" s="8"/>
    </row>
    <row r="30" spans="1:7" ht="15" customHeight="1">
      <c r="A30" s="67" t="s">
        <v>12</v>
      </c>
      <c r="B30" s="67"/>
      <c r="C30" s="67"/>
      <c r="D30" s="67"/>
      <c r="E30" s="67"/>
      <c r="F30" s="67"/>
      <c r="G30" s="67"/>
    </row>
    <row r="31" spans="1:7" ht="12.75" hidden="1">
      <c r="A31" s="30">
        <v>1</v>
      </c>
      <c r="B31" s="30">
        <v>2</v>
      </c>
      <c r="C31" s="30">
        <v>3</v>
      </c>
      <c r="D31" s="30">
        <v>4</v>
      </c>
      <c r="E31" s="30">
        <v>5</v>
      </c>
      <c r="F31" s="30">
        <v>6</v>
      </c>
      <c r="G31" s="30">
        <v>7</v>
      </c>
    </row>
    <row r="32" spans="1:7" ht="39">
      <c r="A32" s="66" t="s">
        <v>13</v>
      </c>
      <c r="B32" s="62" t="s">
        <v>6</v>
      </c>
      <c r="C32" s="3" t="s">
        <v>25</v>
      </c>
      <c r="D32" s="3" t="s">
        <v>26</v>
      </c>
      <c r="E32" s="62" t="s">
        <v>0</v>
      </c>
      <c r="F32" s="62"/>
      <c r="G32" s="62"/>
    </row>
    <row r="33" spans="1:7" ht="12.75">
      <c r="A33" s="66"/>
      <c r="B33" s="62"/>
      <c r="C33" s="4" t="s">
        <v>34</v>
      </c>
      <c r="D33" s="4" t="s">
        <v>37</v>
      </c>
      <c r="E33" s="4" t="s">
        <v>44</v>
      </c>
      <c r="F33" s="4" t="s">
        <v>51</v>
      </c>
      <c r="G33" s="4" t="s">
        <v>64</v>
      </c>
    </row>
    <row r="34" spans="1:7" ht="30">
      <c r="A34" s="52" t="s">
        <v>48</v>
      </c>
      <c r="B34" s="3" t="s">
        <v>8</v>
      </c>
      <c r="C34" s="54">
        <f>C53+C54</f>
        <v>14734</v>
      </c>
      <c r="D34" s="54">
        <f>D53+D54</f>
        <v>0</v>
      </c>
      <c r="E34" s="54">
        <f>E53+E54</f>
        <v>0</v>
      </c>
      <c r="F34" s="54">
        <f>F53+F54</f>
        <v>0</v>
      </c>
      <c r="G34" s="54">
        <f>G53+G54</f>
        <v>0</v>
      </c>
    </row>
    <row r="35" spans="1:7" ht="40.5">
      <c r="A35" s="52" t="s">
        <v>49</v>
      </c>
      <c r="B35" s="3" t="s">
        <v>8</v>
      </c>
      <c r="C35" s="54">
        <f>C55</f>
        <v>4630.9</v>
      </c>
      <c r="D35" s="54">
        <f>D55</f>
        <v>0</v>
      </c>
      <c r="E35" s="54">
        <f>E55</f>
        <v>900</v>
      </c>
      <c r="F35" s="54">
        <f>F55</f>
        <v>0</v>
      </c>
      <c r="G35" s="54">
        <f>G55</f>
        <v>0</v>
      </c>
    </row>
    <row r="36" spans="1:7" ht="26.25">
      <c r="A36" s="45" t="s">
        <v>61</v>
      </c>
      <c r="B36" s="3" t="s">
        <v>8</v>
      </c>
      <c r="C36" s="54">
        <f>C73</f>
        <v>0</v>
      </c>
      <c r="D36" s="54">
        <f>D73</f>
        <v>19121</v>
      </c>
      <c r="E36" s="54">
        <f>E73</f>
        <v>18721</v>
      </c>
      <c r="F36" s="54">
        <f>F73</f>
        <v>0</v>
      </c>
      <c r="G36" s="54">
        <f>G73</f>
        <v>0</v>
      </c>
    </row>
    <row r="37" spans="1:7" ht="27.75" customHeight="1">
      <c r="A37" s="45" t="s">
        <v>71</v>
      </c>
      <c r="B37" s="3" t="s">
        <v>8</v>
      </c>
      <c r="C37" s="54"/>
      <c r="D37" s="54"/>
      <c r="E37" s="54">
        <f>E103</f>
        <v>7032</v>
      </c>
      <c r="F37" s="54"/>
      <c r="G37" s="54"/>
    </row>
    <row r="38" spans="1:7" ht="36" customHeight="1">
      <c r="A38" s="45" t="s">
        <v>50</v>
      </c>
      <c r="B38" s="3" t="s">
        <v>8</v>
      </c>
      <c r="C38" s="47">
        <f>C90</f>
        <v>21314.8</v>
      </c>
      <c r="D38" s="47">
        <f>D90</f>
        <v>26530</v>
      </c>
      <c r="E38" s="47">
        <f>E90</f>
        <v>31502.300000000003</v>
      </c>
      <c r="F38" s="47">
        <f>F90</f>
        <v>27030</v>
      </c>
      <c r="G38" s="47">
        <f>G90</f>
        <v>27030</v>
      </c>
    </row>
    <row r="39" spans="1:7" s="11" customFormat="1" ht="28.5" customHeight="1">
      <c r="A39" s="9" t="s">
        <v>14</v>
      </c>
      <c r="B39" s="10" t="s">
        <v>8</v>
      </c>
      <c r="C39" s="25">
        <f>C34+C35+C38+C36+C37</f>
        <v>40679.7</v>
      </c>
      <c r="D39" s="25">
        <f>D34+D35+D38+D36+D37</f>
        <v>45651</v>
      </c>
      <c r="E39" s="25">
        <f>E34+E35+E38+E36+E37</f>
        <v>58155.3</v>
      </c>
      <c r="F39" s="25">
        <f>F34+F35+F38+F36+F37</f>
        <v>27030</v>
      </c>
      <c r="G39" s="25">
        <f>G34+G35+G38+G36+G37</f>
        <v>27030</v>
      </c>
    </row>
    <row r="40" spans="1:7" ht="21.75" customHeight="1">
      <c r="A40" s="26" t="s">
        <v>54</v>
      </c>
      <c r="B40" s="12"/>
      <c r="C40" s="13"/>
      <c r="D40" s="14"/>
      <c r="E40" s="12"/>
      <c r="F40" s="12"/>
      <c r="G40" s="12"/>
    </row>
    <row r="41" spans="1:7" ht="13.5" customHeight="1">
      <c r="A41" s="15" t="s">
        <v>17</v>
      </c>
      <c r="B41" s="12"/>
      <c r="C41" s="13"/>
      <c r="D41" s="14"/>
      <c r="E41" s="12"/>
      <c r="F41" s="12"/>
      <c r="G41" s="12"/>
    </row>
    <row r="42" spans="1:7" ht="15" customHeight="1">
      <c r="A42" s="37" t="s">
        <v>19</v>
      </c>
      <c r="B42" s="59" t="s">
        <v>33</v>
      </c>
      <c r="C42" s="59"/>
      <c r="D42" s="59"/>
      <c r="E42" s="59"/>
      <c r="F42" s="59"/>
      <c r="G42" s="59"/>
    </row>
    <row r="43" spans="1:7" ht="12.75">
      <c r="A43" s="37" t="s">
        <v>20</v>
      </c>
      <c r="B43" s="38" t="s">
        <v>3</v>
      </c>
      <c r="C43" s="39"/>
      <c r="D43" s="40"/>
      <c r="E43" s="41"/>
      <c r="F43" s="41"/>
      <c r="G43" s="41"/>
    </row>
    <row r="44" spans="1:7" ht="57" customHeight="1">
      <c r="A44" s="42" t="s">
        <v>21</v>
      </c>
      <c r="B44" s="60" t="s">
        <v>45</v>
      </c>
      <c r="C44" s="60"/>
      <c r="D44" s="60"/>
      <c r="E44" s="60"/>
      <c r="F44" s="60"/>
      <c r="G44" s="60"/>
    </row>
    <row r="45" spans="1:7" ht="1.5" customHeight="1">
      <c r="A45" s="16"/>
      <c r="B45" s="12"/>
      <c r="C45" s="13"/>
      <c r="D45" s="14"/>
      <c r="E45" s="12"/>
      <c r="F45" s="12"/>
      <c r="G45" s="12"/>
    </row>
    <row r="46" spans="1:7" ht="39">
      <c r="A46" s="64" t="s">
        <v>7</v>
      </c>
      <c r="B46" s="62" t="s">
        <v>6</v>
      </c>
      <c r="C46" s="3" t="s">
        <v>25</v>
      </c>
      <c r="D46" s="3" t="s">
        <v>26</v>
      </c>
      <c r="E46" s="62" t="s">
        <v>0</v>
      </c>
      <c r="F46" s="62"/>
      <c r="G46" s="62"/>
    </row>
    <row r="47" spans="1:7" ht="12.75">
      <c r="A47" s="65"/>
      <c r="B47" s="62"/>
      <c r="C47" s="4" t="s">
        <v>34</v>
      </c>
      <c r="D47" s="4" t="s">
        <v>37</v>
      </c>
      <c r="E47" s="4" t="s">
        <v>44</v>
      </c>
      <c r="F47" s="4" t="s">
        <v>51</v>
      </c>
      <c r="G47" s="4" t="s">
        <v>64</v>
      </c>
    </row>
    <row r="48" spans="1:7" ht="12.75">
      <c r="A48" s="43" t="s">
        <v>59</v>
      </c>
      <c r="B48" s="4" t="s">
        <v>22</v>
      </c>
      <c r="C48" s="48">
        <v>11</v>
      </c>
      <c r="D48" s="48"/>
      <c r="E48" s="48"/>
      <c r="F48" s="48"/>
      <c r="G48" s="48"/>
    </row>
    <row r="49" spans="1:7" ht="12.75">
      <c r="A49" s="43" t="s">
        <v>60</v>
      </c>
      <c r="B49" s="4" t="s">
        <v>22</v>
      </c>
      <c r="C49" s="48">
        <v>1</v>
      </c>
      <c r="D49" s="48"/>
      <c r="E49" s="48">
        <v>1</v>
      </c>
      <c r="F49" s="48"/>
      <c r="G49" s="48"/>
    </row>
    <row r="50" spans="1:7" ht="39">
      <c r="A50" s="44" t="s">
        <v>47</v>
      </c>
      <c r="B50" s="4" t="s">
        <v>22</v>
      </c>
      <c r="C50" s="49">
        <v>13</v>
      </c>
      <c r="D50" s="49"/>
      <c r="E50" s="49">
        <v>9</v>
      </c>
      <c r="F50" s="49"/>
      <c r="G50" s="49"/>
    </row>
    <row r="51" spans="1:7" ht="34.5" customHeight="1">
      <c r="A51" s="66" t="s">
        <v>15</v>
      </c>
      <c r="B51" s="62" t="s">
        <v>6</v>
      </c>
      <c r="C51" s="3" t="s">
        <v>25</v>
      </c>
      <c r="D51" s="3" t="s">
        <v>26</v>
      </c>
      <c r="E51" s="62" t="s">
        <v>0</v>
      </c>
      <c r="F51" s="62"/>
      <c r="G51" s="62"/>
    </row>
    <row r="52" spans="1:7" ht="12.75">
      <c r="A52" s="66"/>
      <c r="B52" s="62"/>
      <c r="C52" s="4" t="s">
        <v>34</v>
      </c>
      <c r="D52" s="4" t="s">
        <v>37</v>
      </c>
      <c r="E52" s="4" t="s">
        <v>44</v>
      </c>
      <c r="F52" s="4" t="s">
        <v>51</v>
      </c>
      <c r="G52" s="4" t="s">
        <v>64</v>
      </c>
    </row>
    <row r="53" spans="1:7" ht="19.5" customHeight="1">
      <c r="A53" s="45" t="s">
        <v>41</v>
      </c>
      <c r="B53" s="46" t="s">
        <v>8</v>
      </c>
      <c r="C53" s="50">
        <v>13181</v>
      </c>
      <c r="D53" s="50"/>
      <c r="E53" s="50"/>
      <c r="F53" s="50"/>
      <c r="G53" s="50"/>
    </row>
    <row r="54" spans="1:7" ht="22.5" customHeight="1">
      <c r="A54" s="45" t="s">
        <v>42</v>
      </c>
      <c r="B54" s="46" t="s">
        <v>8</v>
      </c>
      <c r="C54" s="50">
        <v>1553</v>
      </c>
      <c r="D54" s="50"/>
      <c r="E54" s="50"/>
      <c r="F54" s="50"/>
      <c r="G54" s="50"/>
    </row>
    <row r="55" spans="1:7" ht="32.25" customHeight="1">
      <c r="A55" s="45" t="s">
        <v>46</v>
      </c>
      <c r="B55" s="46" t="s">
        <v>8</v>
      </c>
      <c r="C55" s="50">
        <v>4630.9</v>
      </c>
      <c r="D55" s="50"/>
      <c r="E55" s="50">
        <v>900</v>
      </c>
      <c r="F55" s="50"/>
      <c r="G55" s="50"/>
    </row>
    <row r="56" spans="1:7" ht="26.25">
      <c r="A56" s="27" t="s">
        <v>16</v>
      </c>
      <c r="B56" s="10" t="s">
        <v>8</v>
      </c>
      <c r="C56" s="25">
        <f>C53+C54+C55</f>
        <v>19364.9</v>
      </c>
      <c r="D56" s="25">
        <f>D53+D54+D55</f>
        <v>0</v>
      </c>
      <c r="E56" s="25">
        <f>E53+E54+E55</f>
        <v>900</v>
      </c>
      <c r="F56" s="25">
        <f>F53+F54+F55</f>
        <v>0</v>
      </c>
      <c r="G56" s="25">
        <f>G53+G54+G55</f>
        <v>0</v>
      </c>
    </row>
    <row r="57" spans="1:7" ht="12.75">
      <c r="A57" s="26" t="s">
        <v>53</v>
      </c>
      <c r="B57" s="12"/>
      <c r="C57" s="13"/>
      <c r="D57" s="14"/>
      <c r="E57" s="12"/>
      <c r="F57" s="12"/>
      <c r="G57" s="12"/>
    </row>
    <row r="58" spans="1:7" ht="12.75">
      <c r="A58" s="15" t="s">
        <v>17</v>
      </c>
      <c r="B58" s="12"/>
      <c r="C58" s="13"/>
      <c r="D58" s="14"/>
      <c r="E58" s="12"/>
      <c r="F58" s="12"/>
      <c r="G58" s="12"/>
    </row>
    <row r="59" spans="1:7" ht="12.75">
      <c r="A59" s="37" t="s">
        <v>19</v>
      </c>
      <c r="B59" s="59" t="s">
        <v>55</v>
      </c>
      <c r="C59" s="59"/>
      <c r="D59" s="59"/>
      <c r="E59" s="59"/>
      <c r="F59" s="59"/>
      <c r="G59" s="59"/>
    </row>
    <row r="60" spans="1:7" ht="12.75">
      <c r="A60" s="37" t="s">
        <v>20</v>
      </c>
      <c r="B60" s="38" t="s">
        <v>3</v>
      </c>
      <c r="C60" s="39"/>
      <c r="D60" s="40"/>
      <c r="E60" s="41"/>
      <c r="F60" s="41"/>
      <c r="G60" s="41"/>
    </row>
    <row r="61" spans="1:7" ht="54" customHeight="1">
      <c r="A61" s="42" t="s">
        <v>21</v>
      </c>
      <c r="B61" s="60" t="s">
        <v>45</v>
      </c>
      <c r="C61" s="60"/>
      <c r="D61" s="60"/>
      <c r="E61" s="60"/>
      <c r="F61" s="60"/>
      <c r="G61" s="60"/>
    </row>
    <row r="62" spans="1:7" ht="109.5" customHeight="1" hidden="1">
      <c r="A62" s="16"/>
      <c r="B62" s="12"/>
      <c r="C62" s="13"/>
      <c r="D62" s="14"/>
      <c r="E62" s="12"/>
      <c r="F62" s="12"/>
      <c r="G62" s="12"/>
    </row>
    <row r="63" spans="1:7" ht="12" customHeight="1">
      <c r="A63" s="64" t="s">
        <v>7</v>
      </c>
      <c r="B63" s="62" t="s">
        <v>6</v>
      </c>
      <c r="C63" s="3" t="s">
        <v>25</v>
      </c>
      <c r="D63" s="3" t="s">
        <v>26</v>
      </c>
      <c r="E63" s="62" t="s">
        <v>0</v>
      </c>
      <c r="F63" s="62"/>
      <c r="G63" s="62"/>
    </row>
    <row r="64" spans="1:7" ht="33.75" customHeight="1">
      <c r="A64" s="65"/>
      <c r="B64" s="62"/>
      <c r="C64" s="4" t="s">
        <v>34</v>
      </c>
      <c r="D64" s="4" t="s">
        <v>37</v>
      </c>
      <c r="E64" s="4" t="s">
        <v>44</v>
      </c>
      <c r="F64" s="4" t="s">
        <v>51</v>
      </c>
      <c r="G64" s="4" t="s">
        <v>64</v>
      </c>
    </row>
    <row r="65" spans="1:7" ht="16.5" customHeight="1">
      <c r="A65" s="43" t="s">
        <v>59</v>
      </c>
      <c r="B65" s="4" t="s">
        <v>22</v>
      </c>
      <c r="C65" s="48"/>
      <c r="D65" s="48">
        <v>11</v>
      </c>
      <c r="E65" s="48">
        <v>11</v>
      </c>
      <c r="F65" s="48"/>
      <c r="G65" s="48"/>
    </row>
    <row r="66" spans="1:7" ht="21.75" customHeight="1">
      <c r="A66" s="43" t="s">
        <v>60</v>
      </c>
      <c r="B66" s="4" t="s">
        <v>22</v>
      </c>
      <c r="C66" s="48"/>
      <c r="D66" s="48">
        <v>1</v>
      </c>
      <c r="E66" s="48">
        <v>1</v>
      </c>
      <c r="F66" s="48"/>
      <c r="G66" s="48"/>
    </row>
    <row r="67" spans="1:7" ht="10.5" customHeight="1">
      <c r="A67" s="43"/>
      <c r="B67" s="4"/>
      <c r="C67" s="48"/>
      <c r="D67" s="48"/>
      <c r="E67" s="48"/>
      <c r="F67" s="48"/>
      <c r="G67" s="48"/>
    </row>
    <row r="68" spans="1:7" ht="39">
      <c r="A68" s="66" t="s">
        <v>15</v>
      </c>
      <c r="B68" s="62" t="s">
        <v>6</v>
      </c>
      <c r="C68" s="3" t="s">
        <v>25</v>
      </c>
      <c r="D68" s="3" t="s">
        <v>26</v>
      </c>
      <c r="E68" s="62" t="s">
        <v>0</v>
      </c>
      <c r="F68" s="62"/>
      <c r="G68" s="62"/>
    </row>
    <row r="69" spans="1:7" ht="12.75">
      <c r="A69" s="66"/>
      <c r="B69" s="62"/>
      <c r="C69" s="4" t="s">
        <v>34</v>
      </c>
      <c r="D69" s="4" t="s">
        <v>37</v>
      </c>
      <c r="E69" s="4" t="s">
        <v>44</v>
      </c>
      <c r="F69" s="4" t="s">
        <v>51</v>
      </c>
      <c r="G69" s="4" t="s">
        <v>64</v>
      </c>
    </row>
    <row r="70" spans="1:7" ht="21" customHeight="1">
      <c r="A70" s="45" t="s">
        <v>56</v>
      </c>
      <c r="B70" s="46" t="s">
        <v>8</v>
      </c>
      <c r="C70" s="56"/>
      <c r="D70" s="56">
        <v>17413</v>
      </c>
      <c r="E70" s="56">
        <f>18013-1000</f>
        <v>17013</v>
      </c>
      <c r="F70" s="56"/>
      <c r="G70" s="56"/>
    </row>
    <row r="71" spans="1:7" ht="21" customHeight="1">
      <c r="A71" s="45" t="s">
        <v>57</v>
      </c>
      <c r="B71" s="46" t="s">
        <v>8</v>
      </c>
      <c r="C71" s="56"/>
      <c r="D71" s="56">
        <v>1708</v>
      </c>
      <c r="E71" s="56">
        <v>1708</v>
      </c>
      <c r="F71" s="56"/>
      <c r="G71" s="56"/>
    </row>
    <row r="72" spans="1:7" ht="30" hidden="1">
      <c r="A72" s="45" t="s">
        <v>46</v>
      </c>
      <c r="B72" s="46" t="s">
        <v>8</v>
      </c>
      <c r="C72" s="50"/>
      <c r="D72" s="50"/>
      <c r="E72" s="50"/>
      <c r="F72" s="50"/>
      <c r="G72" s="50"/>
    </row>
    <row r="73" spans="1:7" ht="25.5" customHeight="1">
      <c r="A73" s="27" t="s">
        <v>16</v>
      </c>
      <c r="B73" s="10" t="s">
        <v>8</v>
      </c>
      <c r="C73" s="25">
        <f>C70+C71+C72</f>
        <v>0</v>
      </c>
      <c r="D73" s="25">
        <f>D70+D71+D72</f>
        <v>19121</v>
      </c>
      <c r="E73" s="25">
        <f>E70+E71+E72</f>
        <v>18721</v>
      </c>
      <c r="F73" s="25">
        <f>F70+F71+F72</f>
        <v>0</v>
      </c>
      <c r="G73" s="25">
        <f>G70+G71+G72</f>
        <v>0</v>
      </c>
    </row>
    <row r="75" spans="1:7" ht="12.75">
      <c r="A75" s="26" t="s">
        <v>31</v>
      </c>
      <c r="B75" s="12"/>
      <c r="C75" s="13"/>
      <c r="D75" s="14"/>
      <c r="E75" s="12"/>
      <c r="F75" s="12"/>
      <c r="G75" s="12"/>
    </row>
    <row r="76" spans="1:7" ht="20.25" customHeight="1">
      <c r="A76" s="15" t="s">
        <v>17</v>
      </c>
      <c r="B76" s="12"/>
      <c r="C76" s="13"/>
      <c r="D76" s="14"/>
      <c r="E76" s="12"/>
      <c r="F76" s="12"/>
      <c r="G76" s="12"/>
    </row>
    <row r="77" spans="1:7" ht="12.75" hidden="1">
      <c r="A77" s="37" t="s">
        <v>19</v>
      </c>
      <c r="B77" s="59" t="s">
        <v>32</v>
      </c>
      <c r="C77" s="59"/>
      <c r="D77" s="59"/>
      <c r="E77" s="59"/>
      <c r="F77" s="59"/>
      <c r="G77" s="59"/>
    </row>
    <row r="78" spans="1:7" ht="12.75">
      <c r="A78" s="37" t="s">
        <v>20</v>
      </c>
      <c r="B78" s="38" t="s">
        <v>3</v>
      </c>
      <c r="C78" s="39"/>
      <c r="D78" s="40"/>
      <c r="E78" s="41"/>
      <c r="F78" s="41"/>
      <c r="G78" s="41"/>
    </row>
    <row r="79" spans="1:7" ht="141" customHeight="1">
      <c r="A79" s="42" t="s">
        <v>21</v>
      </c>
      <c r="B79" s="60" t="s">
        <v>79</v>
      </c>
      <c r="C79" s="60"/>
      <c r="D79" s="60"/>
      <c r="E79" s="60"/>
      <c r="F79" s="60"/>
      <c r="G79" s="60"/>
    </row>
    <row r="80" spans="1:7" ht="39">
      <c r="A80" s="61" t="s">
        <v>7</v>
      </c>
      <c r="B80" s="62" t="s">
        <v>6</v>
      </c>
      <c r="C80" s="3" t="s">
        <v>25</v>
      </c>
      <c r="D80" s="3" t="s">
        <v>26</v>
      </c>
      <c r="E80" s="62" t="s">
        <v>0</v>
      </c>
      <c r="F80" s="62"/>
      <c r="G80" s="62"/>
    </row>
    <row r="81" spans="1:7" ht="12.75">
      <c r="A81" s="61"/>
      <c r="B81" s="62"/>
      <c r="C81" s="4" t="s">
        <v>34</v>
      </c>
      <c r="D81" s="4" t="s">
        <v>37</v>
      </c>
      <c r="E81" s="4" t="s">
        <v>44</v>
      </c>
      <c r="F81" s="4" t="s">
        <v>51</v>
      </c>
      <c r="G81" s="4" t="s">
        <v>64</v>
      </c>
    </row>
    <row r="82" spans="1:7" ht="26.25">
      <c r="A82" s="43" t="s">
        <v>38</v>
      </c>
      <c r="B82" s="4" t="s">
        <v>22</v>
      </c>
      <c r="C82" s="51">
        <f>C83+C84</f>
        <v>13</v>
      </c>
      <c r="D82" s="51">
        <f>D83+D84</f>
        <v>13</v>
      </c>
      <c r="E82" s="51">
        <f>E83+E84</f>
        <v>12</v>
      </c>
      <c r="F82" s="51">
        <f>F83+F84</f>
        <v>12</v>
      </c>
      <c r="G82" s="51">
        <f>G83+G84</f>
        <v>12</v>
      </c>
    </row>
    <row r="83" spans="1:7" ht="12.75">
      <c r="A83" s="43" t="s">
        <v>39</v>
      </c>
      <c r="B83" s="4" t="s">
        <v>22</v>
      </c>
      <c r="C83" s="48">
        <v>10</v>
      </c>
      <c r="D83" s="48">
        <v>10</v>
      </c>
      <c r="E83" s="48">
        <v>10</v>
      </c>
      <c r="F83" s="48">
        <v>10</v>
      </c>
      <c r="G83" s="48">
        <v>10</v>
      </c>
    </row>
    <row r="84" spans="1:7" ht="12.75">
      <c r="A84" s="43" t="s">
        <v>40</v>
      </c>
      <c r="B84" s="4" t="s">
        <v>22</v>
      </c>
      <c r="C84" s="48">
        <v>3</v>
      </c>
      <c r="D84" s="48">
        <v>3</v>
      </c>
      <c r="E84" s="48">
        <v>2</v>
      </c>
      <c r="F84" s="48">
        <v>2</v>
      </c>
      <c r="G84" s="48">
        <v>2</v>
      </c>
    </row>
    <row r="85" spans="1:7" ht="26.25">
      <c r="A85" s="43" t="s">
        <v>62</v>
      </c>
      <c r="B85" s="4" t="s">
        <v>22</v>
      </c>
      <c r="C85" s="48">
        <v>1</v>
      </c>
      <c r="D85" s="48"/>
      <c r="E85" s="48"/>
      <c r="F85" s="48"/>
      <c r="G85" s="48"/>
    </row>
    <row r="86" spans="1:7" ht="12.75">
      <c r="A86" s="32"/>
      <c r="B86" s="33"/>
      <c r="C86" s="34"/>
      <c r="D86" s="34"/>
      <c r="E86" s="34"/>
      <c r="F86" s="34"/>
      <c r="G86" s="34"/>
    </row>
    <row r="87" spans="1:7" ht="39">
      <c r="A87" s="63" t="s">
        <v>15</v>
      </c>
      <c r="B87" s="61" t="s">
        <v>6</v>
      </c>
      <c r="C87" s="3" t="s">
        <v>25</v>
      </c>
      <c r="D87" s="3" t="s">
        <v>26</v>
      </c>
      <c r="E87" s="61" t="s">
        <v>0</v>
      </c>
      <c r="F87" s="61"/>
      <c r="G87" s="61"/>
    </row>
    <row r="88" spans="1:7" ht="12.75">
      <c r="A88" s="63"/>
      <c r="B88" s="61"/>
      <c r="C88" s="4" t="s">
        <v>34</v>
      </c>
      <c r="D88" s="4" t="s">
        <v>37</v>
      </c>
      <c r="E88" s="4" t="s">
        <v>44</v>
      </c>
      <c r="F88" s="4" t="s">
        <v>51</v>
      </c>
      <c r="G88" s="4" t="s">
        <v>64</v>
      </c>
    </row>
    <row r="89" spans="1:7" ht="26.25">
      <c r="A89" s="5" t="s">
        <v>58</v>
      </c>
      <c r="B89" s="3" t="s">
        <v>8</v>
      </c>
      <c r="C89" s="50">
        <v>21314.8</v>
      </c>
      <c r="D89" s="50">
        <v>26530</v>
      </c>
      <c r="E89" s="50">
        <f>27030+8972.3-2500-2000</f>
        <v>31502.300000000003</v>
      </c>
      <c r="F89" s="50">
        <v>27030</v>
      </c>
      <c r="G89" s="50">
        <v>27030</v>
      </c>
    </row>
    <row r="90" spans="1:7" ht="26.25">
      <c r="A90" s="27" t="s">
        <v>16</v>
      </c>
      <c r="B90" s="10" t="s">
        <v>8</v>
      </c>
      <c r="C90" s="25">
        <f>C89</f>
        <v>21314.8</v>
      </c>
      <c r="D90" s="25">
        <f>D89</f>
        <v>26530</v>
      </c>
      <c r="E90" s="25">
        <f>E89</f>
        <v>31502.300000000003</v>
      </c>
      <c r="F90" s="25">
        <f>F89</f>
        <v>27030</v>
      </c>
      <c r="G90" s="25">
        <f>G89</f>
        <v>27030</v>
      </c>
    </row>
    <row r="91" spans="1:7" ht="12.75">
      <c r="A91" s="26" t="s">
        <v>73</v>
      </c>
      <c r="B91" s="12"/>
      <c r="C91" s="13"/>
      <c r="D91" s="14"/>
      <c r="E91" s="12"/>
      <c r="F91" s="12"/>
      <c r="G91" s="12"/>
    </row>
    <row r="92" spans="1:7" ht="20.25" customHeight="1">
      <c r="A92" s="15" t="s">
        <v>17</v>
      </c>
      <c r="B92" s="12"/>
      <c r="C92" s="13"/>
      <c r="D92" s="14"/>
      <c r="E92" s="12"/>
      <c r="F92" s="12"/>
      <c r="G92" s="12"/>
    </row>
    <row r="93" spans="1:7" ht="12.75" hidden="1">
      <c r="A93" s="37" t="s">
        <v>19</v>
      </c>
      <c r="B93" s="59" t="s">
        <v>32</v>
      </c>
      <c r="C93" s="59"/>
      <c r="D93" s="59"/>
      <c r="E93" s="59"/>
      <c r="F93" s="59"/>
      <c r="G93" s="59"/>
    </row>
    <row r="94" spans="1:7" ht="12.75">
      <c r="A94" s="37" t="s">
        <v>20</v>
      </c>
      <c r="B94" s="38" t="s">
        <v>3</v>
      </c>
      <c r="C94" s="39"/>
      <c r="D94" s="40"/>
      <c r="E94" s="41"/>
      <c r="F94" s="41"/>
      <c r="G94" s="41"/>
    </row>
    <row r="95" spans="1:7" ht="54" customHeight="1">
      <c r="A95" s="42" t="s">
        <v>21</v>
      </c>
      <c r="B95" s="60" t="s">
        <v>69</v>
      </c>
      <c r="C95" s="60"/>
      <c r="D95" s="60"/>
      <c r="E95" s="60"/>
      <c r="F95" s="60"/>
      <c r="G95" s="60"/>
    </row>
    <row r="96" spans="1:7" ht="39">
      <c r="A96" s="61" t="s">
        <v>7</v>
      </c>
      <c r="B96" s="62" t="s">
        <v>6</v>
      </c>
      <c r="C96" s="3" t="s">
        <v>25</v>
      </c>
      <c r="D96" s="3" t="s">
        <v>26</v>
      </c>
      <c r="E96" s="62" t="s">
        <v>0</v>
      </c>
      <c r="F96" s="62"/>
      <c r="G96" s="62"/>
    </row>
    <row r="97" spans="1:7" ht="12.75">
      <c r="A97" s="61"/>
      <c r="B97" s="62"/>
      <c r="C97" s="4" t="s">
        <v>34</v>
      </c>
      <c r="D97" s="4" t="s">
        <v>37</v>
      </c>
      <c r="E97" s="4" t="s">
        <v>44</v>
      </c>
      <c r="F97" s="4" t="s">
        <v>51</v>
      </c>
      <c r="G97" s="4" t="s">
        <v>64</v>
      </c>
    </row>
    <row r="98" spans="1:7" ht="26.25">
      <c r="A98" s="43" t="s">
        <v>38</v>
      </c>
      <c r="B98" s="4" t="s">
        <v>72</v>
      </c>
      <c r="C98" s="51"/>
      <c r="D98" s="51"/>
      <c r="E98" s="51">
        <v>11</v>
      </c>
      <c r="F98" s="51"/>
      <c r="G98" s="51"/>
    </row>
    <row r="99" spans="1:7" ht="12.75">
      <c r="A99" s="32"/>
      <c r="B99" s="33"/>
      <c r="C99" s="34"/>
      <c r="D99" s="34"/>
      <c r="E99" s="34"/>
      <c r="F99" s="34"/>
      <c r="G99" s="34"/>
    </row>
    <row r="100" spans="1:7" ht="39">
      <c r="A100" s="63" t="s">
        <v>15</v>
      </c>
      <c r="B100" s="61" t="s">
        <v>6</v>
      </c>
      <c r="C100" s="3" t="s">
        <v>25</v>
      </c>
      <c r="D100" s="3" t="s">
        <v>26</v>
      </c>
      <c r="E100" s="61" t="s">
        <v>0</v>
      </c>
      <c r="F100" s="61"/>
      <c r="G100" s="61"/>
    </row>
    <row r="101" spans="1:7" ht="12.75">
      <c r="A101" s="63"/>
      <c r="B101" s="61"/>
      <c r="C101" s="4" t="s">
        <v>34</v>
      </c>
      <c r="D101" s="4" t="s">
        <v>37</v>
      </c>
      <c r="E101" s="4" t="s">
        <v>44</v>
      </c>
      <c r="F101" s="4" t="s">
        <v>51</v>
      </c>
      <c r="G101" s="4" t="s">
        <v>64</v>
      </c>
    </row>
    <row r="102" spans="1:7" ht="26.25">
      <c r="A102" s="5" t="s">
        <v>70</v>
      </c>
      <c r="B102" s="3" t="s">
        <v>8</v>
      </c>
      <c r="C102" s="50"/>
      <c r="D102" s="50"/>
      <c r="E102" s="50">
        <v>7032</v>
      </c>
      <c r="F102" s="50"/>
      <c r="G102" s="50"/>
    </row>
    <row r="103" spans="1:7" ht="26.25">
      <c r="A103" s="27" t="s">
        <v>16</v>
      </c>
      <c r="B103" s="10" t="s">
        <v>8</v>
      </c>
      <c r="C103" s="25">
        <f>C102</f>
        <v>0</v>
      </c>
      <c r="D103" s="25">
        <f>D102</f>
        <v>0</v>
      </c>
      <c r="E103" s="25">
        <f>E102</f>
        <v>7032</v>
      </c>
      <c r="F103" s="25">
        <f>F102</f>
        <v>0</v>
      </c>
      <c r="G103" s="25">
        <f>G102</f>
        <v>0</v>
      </c>
    </row>
  </sheetData>
  <sheetProtection/>
  <mergeCells count="56">
    <mergeCell ref="A63:A64"/>
    <mergeCell ref="B63:B64"/>
    <mergeCell ref="E63:G63"/>
    <mergeCell ref="A68:A69"/>
    <mergeCell ref="B68:B69"/>
    <mergeCell ref="E68:G68"/>
    <mergeCell ref="B9:G9"/>
    <mergeCell ref="A11:G11"/>
    <mergeCell ref="A12:G12"/>
    <mergeCell ref="A14:G14"/>
    <mergeCell ref="B15:E15"/>
    <mergeCell ref="A17:G17"/>
    <mergeCell ref="F10:G10"/>
    <mergeCell ref="A13:G13"/>
    <mergeCell ref="A30:G30"/>
    <mergeCell ref="A32:A33"/>
    <mergeCell ref="B32:B33"/>
    <mergeCell ref="E32:G32"/>
    <mergeCell ref="A18:G18"/>
    <mergeCell ref="A19:G19"/>
    <mergeCell ref="D22:G22"/>
    <mergeCell ref="B26:G26"/>
    <mergeCell ref="B27:G27"/>
    <mergeCell ref="B28:G28"/>
    <mergeCell ref="A46:A47"/>
    <mergeCell ref="B46:B47"/>
    <mergeCell ref="E46:G46"/>
    <mergeCell ref="A51:A52"/>
    <mergeCell ref="B51:B52"/>
    <mergeCell ref="E51:G51"/>
    <mergeCell ref="A80:A81"/>
    <mergeCell ref="B80:B81"/>
    <mergeCell ref="E80:G80"/>
    <mergeCell ref="A87:A88"/>
    <mergeCell ref="B87:B88"/>
    <mergeCell ref="E87:G87"/>
    <mergeCell ref="A96:A97"/>
    <mergeCell ref="B96:B97"/>
    <mergeCell ref="E96:G96"/>
    <mergeCell ref="A100:A101"/>
    <mergeCell ref="B100:B101"/>
    <mergeCell ref="E100:G100"/>
    <mergeCell ref="B93:G93"/>
    <mergeCell ref="B77:G77"/>
    <mergeCell ref="B79:G79"/>
    <mergeCell ref="B42:G42"/>
    <mergeCell ref="B44:G44"/>
    <mergeCell ref="B95:G95"/>
    <mergeCell ref="B59:G59"/>
    <mergeCell ref="B61:G61"/>
    <mergeCell ref="A3:A6"/>
    <mergeCell ref="D3:G3"/>
    <mergeCell ref="D4:G4"/>
    <mergeCell ref="D5:G5"/>
    <mergeCell ref="D6:G6"/>
    <mergeCell ref="B8:G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97" r:id="rId1"/>
  <rowBreaks count="1" manualBreakCount="1"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2022-01-14T03:36:40Z</cp:lastPrinted>
  <dcterms:created xsi:type="dcterms:W3CDTF">2009-01-27T06:24:31Z</dcterms:created>
  <dcterms:modified xsi:type="dcterms:W3CDTF">2022-01-14T03:37:17Z</dcterms:modified>
  <cp:category/>
  <cp:version/>
  <cp:contentType/>
  <cp:contentStatus/>
</cp:coreProperties>
</file>