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8" windowWidth="15180" windowHeight="7752" tabRatio="602" activeTab="0"/>
  </bookViews>
  <sheets>
    <sheet name="020" sheetId="1" r:id="rId1"/>
  </sheets>
  <definedNames/>
  <calcPr fullCalcOnLoad="1"/>
</workbook>
</file>

<file path=xl/sharedStrings.xml><?xml version="1.0" encoding="utf-8"?>
<sst xmlns="http://schemas.openxmlformats.org/spreadsheetml/2006/main" count="166" uniqueCount="68">
  <si>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</si>
  <si>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</si>
  <si>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</si>
  <si>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</si>
  <si>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</si>
  <si>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</si>
  <si>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</si>
  <si>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</si>
  <si>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</si>
  <si>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</si>
  <si>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</si>
  <si>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</si>
  <si>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</si>
  <si>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</si>
  <si>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Итого расходы по бюджетной программе</t>
  </si>
  <si>
    <t>Расходы по бюджетной подпрограмме</t>
  </si>
  <si>
    <t>Вид бюджетной подпрограммы:</t>
  </si>
  <si>
    <t xml:space="preserve">Цель бюджетной программы: </t>
  </si>
  <si>
    <t xml:space="preserve">в зависимости от содержания: </t>
  </si>
  <si>
    <t>предоставление трансфертов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</si>
  <si>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</si>
  <si>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</si>
  <si>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счет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</si>
  <si>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Приложение __</t>
  </si>
  <si>
    <t xml:space="preserve">к приказу от ___ __________ 201_ года №___ </t>
  </si>
  <si>
    <t>Отчетный год</t>
  </si>
  <si>
    <t>План текущего года</t>
  </si>
  <si>
    <t>Описание (обоснование) бюджетной программы</t>
  </si>
  <si>
    <t>районная</t>
  </si>
  <si>
    <t>индивидуальная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</si>
  <si>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</si>
  <si>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>за счет средств местного бюджета</t>
  </si>
  <si>
    <t xml:space="preserve">                                                                                  </t>
  </si>
  <si>
    <t>2019 год</t>
  </si>
  <si>
    <r>
      <t xml:space="preserve">Количество граждан, охваченных специальными социальными услугами в неправительственном секторе в условиях:  </t>
    </r>
    <r>
      <rPr>
        <b/>
        <sz val="9"/>
        <rFont val="Times New Roman"/>
        <family val="1"/>
      </rPr>
      <t xml:space="preserve">полустационара     </t>
    </r>
    <r>
      <rPr>
        <sz val="9"/>
        <rFont val="Times New Roman"/>
        <family val="1"/>
      </rPr>
      <t xml:space="preserve">            </t>
    </r>
  </si>
  <si>
    <r>
      <t xml:space="preserve">Количество граждан, охваченных специальными социальными услугами в неправительственном секторе в условиях:  </t>
    </r>
    <r>
      <rPr>
        <b/>
        <sz val="9"/>
        <rFont val="Times New Roman"/>
        <family val="1"/>
      </rPr>
      <t>надомного обслуживания</t>
    </r>
    <r>
      <rPr>
        <sz val="9"/>
        <rFont val="Times New Roman"/>
        <family val="1"/>
      </rPr>
      <t xml:space="preserve"> </t>
    </r>
  </si>
  <si>
    <t xml:space="preserve">                                                                                                                          чел.                                                   </t>
  </si>
  <si>
    <t>Оплата услуг  государственного социального заказа в неправительственном секторе на оказание специальных социальных услуг путем проведения гос.закупок через НПО.</t>
  </si>
  <si>
    <r>
      <t xml:space="preserve">Размещение госсоцзаказа в неправительственном секторе на предоставление специальных социальных услуг НПО </t>
    </r>
    <r>
      <rPr>
        <b/>
        <sz val="10"/>
        <color indexed="8"/>
        <rFont val="Times New Roman"/>
        <family val="1"/>
      </rPr>
      <t>в условиях полустационара</t>
    </r>
  </si>
  <si>
    <r>
      <t xml:space="preserve">Размещение госсоцзаказа в неправительственном секторе на предоставление специальных социальных услуг НПО </t>
    </r>
    <r>
      <rPr>
        <b/>
        <sz val="10"/>
        <color indexed="8"/>
        <rFont val="Times New Roman"/>
        <family val="1"/>
      </rPr>
      <t>в условиях на дому</t>
    </r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</si>
  <si>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</si>
  <si>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</si>
  <si>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2020 год</t>
  </si>
  <si>
    <t>Размещение госсоцзаказа в неправительственном секторе на оказание ССУ жертвам бытового насилия</t>
  </si>
  <si>
    <t xml:space="preserve">Количество граждан, охваченных специальными социальными услугами в неправительственном секторе жертвам бытового насилия </t>
  </si>
  <si>
    <t xml:space="preserve">Предоставление специальных социальных услуг в условиях полустационара и на дому, жертвам бытового насилия  в соответствии со стандартом на 100%;
оказание специальных социальных услуг с учетом индивидуальных потребностей получателей услуг, ориентированных на повышение уровня их личностного развития, социализации и интеграции;
повышение качества и эффективности предоставляемых специальных социальных услуг
</t>
  </si>
  <si>
    <t>2021 год</t>
  </si>
  <si>
    <t>Итого расходы за счет средств республиканского бюджета</t>
  </si>
  <si>
    <t>Итого расходы за счет средств местного бюджета</t>
  </si>
  <si>
    <t>ВСЕГО расходы по бюджетной программе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</si>
  <si>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</si>
  <si>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
</t>
  </si>
  <si>
    <r>
      <t>Код и наименование бюджетной программы</t>
    </r>
    <r>
      <rPr>
        <sz val="10"/>
        <rFont val="Times New Roman"/>
        <family val="1"/>
      </rPr>
      <t xml:space="preserve"> 020 Размещение государственного социального заказа в неправительственном секторе</t>
    </r>
  </si>
  <si>
    <t>Размещение госсоцзаказа в неправительственном секторе на оказание ССУ жертвам торговли людьми</t>
  </si>
  <si>
    <r>
      <t xml:space="preserve">Количество граждан, охваченных специальными социальными услугами в неправительственном секторе </t>
    </r>
    <r>
      <rPr>
        <b/>
        <sz val="9"/>
        <rFont val="Times New Roman"/>
        <family val="1"/>
      </rPr>
      <t xml:space="preserve">жертвам бытового насилия </t>
    </r>
  </si>
  <si>
    <r>
      <t xml:space="preserve">Количество граждан, охваченных специальными социальными услугами в неправительственном секторе </t>
    </r>
    <r>
      <rPr>
        <b/>
        <sz val="9"/>
        <rFont val="Times New Roman"/>
        <family val="1"/>
      </rPr>
      <t>жертвам торговли людьми</t>
    </r>
  </si>
  <si>
    <t>на 2021-2023 годы</t>
  </si>
  <si>
    <t>2023 год</t>
  </si>
  <si>
    <t>2021год</t>
  </si>
  <si>
    <t>2023год</t>
  </si>
  <si>
    <t>Приложение №11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</si>
  <si>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 "За счет трансфертов областного бюджета" </t>
    </r>
    <r>
      <rPr>
        <b/>
        <sz val="10"/>
        <color indexed="8"/>
        <rFont val="Times New Roman"/>
        <family val="1"/>
      </rPr>
      <t xml:space="preserve">   </t>
    </r>
  </si>
  <si>
    <t>за счет средств областного бюджета</t>
  </si>
  <si>
    <t>Итого расходы за счет средств областного бюджета</t>
  </si>
  <si>
    <t>Повышение эффективности предоставления услуг социально-уязвимым слоям населения; обеспечение прав и улудшение качества жизни инвалидов.Социальная защита населения в условиях полустационара и на дому неправительственным сектором, социальная защита жертв бытового насилия</t>
  </si>
  <si>
    <t>Размещение государственного социального заказа в непровительственом секторе.Оплата услуг  государственного социального заказа в неправительственном секторе на оказание специальных социальных услуг путем проведения гос.закупок через неправительственный сектор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</si>
  <si>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статья34, 35 Бюджетного кодекса Республики Казахстан от 4 декабря 2008 года № 95-IV; статья 11 Закона Республики Казахстан от 29 декабря 2008 года № 114-IV «О специальных социальных услугах»; статья  21 Закона Республики Казахстан от 13 апреля 2005 года N 39 «О социальной защите инвалидов в Республике Казахстан»; «Стандарт оказания специальных социальных услуг в области социальной защиты населения в условиях полустационара» и «Стандарт оказания специальных социальных услуг в области социальной защиты населения в условиях на дому», утвержденных приказом Министра здравоохранения и социального развития Республики Казахстан от 26 марта 2015 года № 165 «Стандарт оказания специальных социальных услуг жертвам бытового насилия» ,от 21 декабря 2016 года №1079" Об утверждении стандарта оказания специальных социальных услуг жертвам торговли людьми";  постановление Правительства РК от 31 декабря 2009 года №330 "Об утверждения перечня гарантированного объёма специальных социальных услуг"; приказ Министра здравоохранения и социального развития РК от 22 января 2015года №26 "О некоторых вопросах реабилитации инвалидов" Приказ и.о. Министра здравоохранения и социального развития Республики Казахстан от 24 февраля 2016 года № 138.Решение сессии Бурабайского районного маслихата №6С-70/1 от 24.12.2020 года  "О районном бюджете на 2021-2023 годы"Решения сессии Бурабайского районного маслихата от 18 октября  2021 года № 7С-13/1«О внесении изменений в решение Бурабайского районного маслихата от 24 декабря 2020 года № 6С-70/1 «О районном бюджете на 2021-2023 годы» Постановлением акимата Бурабайского района от 27 октября 2021 года № а-10/436  «О корректировке показателей районного бюджета на 2021 год»  </t>
    </r>
  </si>
  <si>
    <t xml:space="preserve">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 28.10.2021 года  №69-ө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"___"______________20__года
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</si>
</sst>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5"/>
      <color indexed="8"/>
      <name val="Budget XP Second Edition"/>
      <family val="2"/>
    </font>
    <font>
      <b/>
      <sz val="9"/>
      <name val="Times New Roman"/>
      <family val="1"/>
    </font>
    <font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5" fillId="0" borderId="0">
      <alignment horizontal="right" vertical="top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5" fillId="0" borderId="0">
      <alignment/>
      <protection/>
    </xf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readingOrder="1"/>
    </xf>
    <xf numFmtId="0" fontId="9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readingOrder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184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32" borderId="13" xfId="0" applyFont="1" applyFill="1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185" fontId="9" fillId="0" borderId="0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184" fontId="9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4" fillId="32" borderId="14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184" fontId="9" fillId="0" borderId="10" xfId="0" applyNumberFormat="1" applyFont="1" applyBorder="1" applyAlignment="1">
      <alignment horizontal="center" vertical="center" wrapText="1"/>
    </xf>
    <xf numFmtId="0" fontId="14" fillId="32" borderId="10" xfId="0" applyFont="1" applyFill="1" applyBorder="1" applyAlignment="1">
      <alignment vertical="top" wrapText="1"/>
    </xf>
    <xf numFmtId="0" fontId="14" fillId="0" borderId="0" xfId="0" applyFont="1" applyAlignment="1">
      <alignment horizontal="right" vertical="center" wrapText="1"/>
    </xf>
    <xf numFmtId="0" fontId="17" fillId="0" borderId="0" xfId="0" applyFont="1" applyAlignment="1">
      <alignment/>
    </xf>
    <xf numFmtId="0" fontId="9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left" vertical="top" wrapText="1"/>
    </xf>
    <xf numFmtId="0" fontId="14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view="pageBreakPreview" zoomScale="60" zoomScalePageLayoutView="0" workbookViewId="0" topLeftCell="A61">
      <selection activeCell="E61" sqref="E61"/>
    </sheetView>
  </sheetViews>
  <sheetFormatPr defaultColWidth="9.125" defaultRowHeight="12.75"/>
  <cols>
    <col min="1" max="1" width="27.50390625" style="1" customWidth="1"/>
    <col min="2" max="2" width="9.50390625" style="1" customWidth="1"/>
    <col min="3" max="3" width="11.375" style="1" customWidth="1"/>
    <col min="4" max="4" width="9.125" style="1" customWidth="1"/>
    <col min="5" max="5" width="10.625" style="1" customWidth="1"/>
    <col min="6" max="6" width="10.375" style="1" customWidth="1"/>
    <col min="7" max="8" width="9.125" style="1" customWidth="1"/>
    <col min="9" max="9" width="7.50390625" style="1" customWidth="1"/>
    <col min="10" max="10" width="9.50390625" style="1" customWidth="1"/>
    <col min="11" max="16384" width="9.125" style="1" customWidth="1"/>
  </cols>
  <sheetData>
    <row r="1" ht="18" customHeight="1" hidden="1">
      <c r="G1" s="34" t="s">
        <v>23</v>
      </c>
    </row>
    <row r="2" ht="12.75" hidden="1">
      <c r="G2" s="34" t="s">
        <v>24</v>
      </c>
    </row>
    <row r="3" ht="6" customHeight="1">
      <c r="G3" s="33"/>
    </row>
    <row r="4" spans="1:8" ht="57.75" customHeight="1">
      <c r="A4" s="56"/>
      <c r="B4" s="67" t="s">
        <v>67</v>
      </c>
      <c r="C4" s="67"/>
      <c r="D4" s="67"/>
      <c r="E4" s="67"/>
      <c r="F4" s="67"/>
      <c r="G4" s="67"/>
      <c r="H4" s="29"/>
    </row>
    <row r="5" spans="2:8" ht="12" customHeight="1">
      <c r="B5" s="55"/>
      <c r="C5" s="55"/>
      <c r="D5" s="55"/>
      <c r="E5" s="55"/>
      <c r="F5" s="74" t="s">
        <v>60</v>
      </c>
      <c r="G5" s="74"/>
      <c r="H5" s="29"/>
    </row>
    <row r="6" spans="1:10" ht="13.5" customHeight="1">
      <c r="A6" s="68" t="s">
        <v>9</v>
      </c>
      <c r="B6" s="69"/>
      <c r="C6" s="69"/>
      <c r="D6" s="69"/>
      <c r="E6" s="69"/>
      <c r="F6" s="69"/>
      <c r="G6" s="69"/>
      <c r="H6" s="29"/>
      <c r="I6" s="23"/>
      <c r="J6" s="23"/>
    </row>
    <row r="7" spans="1:10" ht="27" customHeight="1">
      <c r="A7" s="70" t="s">
        <v>51</v>
      </c>
      <c r="B7" s="71"/>
      <c r="C7" s="71"/>
      <c r="D7" s="71"/>
      <c r="E7" s="71"/>
      <c r="F7" s="71"/>
      <c r="G7" s="71"/>
      <c r="H7" s="29"/>
      <c r="I7" s="24"/>
      <c r="J7" s="24"/>
    </row>
    <row r="8" spans="1:10" ht="7.5" customHeight="1">
      <c r="A8" s="72" t="s">
        <v>10</v>
      </c>
      <c r="B8" s="72"/>
      <c r="C8" s="72"/>
      <c r="D8" s="72"/>
      <c r="E8" s="72"/>
      <c r="F8" s="72"/>
      <c r="G8" s="72"/>
      <c r="H8" s="29"/>
      <c r="J8" s="8"/>
    </row>
    <row r="9" spans="1:10" ht="11.25" customHeight="1">
      <c r="A9" s="7"/>
      <c r="B9" s="68" t="s">
        <v>56</v>
      </c>
      <c r="C9" s="68"/>
      <c r="D9" s="68"/>
      <c r="E9" s="68"/>
      <c r="F9" s="7"/>
      <c r="G9" s="7"/>
      <c r="H9" s="29"/>
      <c r="J9" s="9"/>
    </row>
    <row r="10" ht="0.75" customHeight="1">
      <c r="A10" s="2"/>
    </row>
    <row r="11" spans="1:9" ht="28.5" customHeight="1">
      <c r="A11" s="73" t="s">
        <v>52</v>
      </c>
      <c r="B11" s="73"/>
      <c r="C11" s="73"/>
      <c r="D11" s="73"/>
      <c r="E11" s="73"/>
      <c r="F11" s="73"/>
      <c r="G11" s="73"/>
      <c r="H11" s="26"/>
      <c r="I11" s="26"/>
    </row>
    <row r="12" spans="1:9" ht="12.75" customHeight="1">
      <c r="A12" s="65" t="s">
        <v>41</v>
      </c>
      <c r="B12" s="65"/>
      <c r="C12" s="65"/>
      <c r="D12" s="65"/>
      <c r="E12" s="65"/>
      <c r="F12" s="65"/>
      <c r="G12" s="65"/>
      <c r="H12" s="25"/>
      <c r="I12" s="25"/>
    </row>
    <row r="13" spans="1:9" ht="240" customHeight="1">
      <c r="A13" s="66" t="s">
        <v>66</v>
      </c>
      <c r="B13" s="66"/>
      <c r="C13" s="66"/>
      <c r="D13" s="66"/>
      <c r="E13" s="66"/>
      <c r="F13" s="66"/>
      <c r="G13" s="66"/>
      <c r="H13" s="20"/>
      <c r="I13" s="20"/>
    </row>
    <row r="14" spans="1:9" ht="15" customHeight="1">
      <c r="A14" s="20" t="s">
        <v>11</v>
      </c>
      <c r="B14" s="25"/>
      <c r="C14" s="25"/>
      <c r="D14" s="25"/>
      <c r="E14" s="25"/>
      <c r="F14" s="25"/>
      <c r="G14" s="25"/>
      <c r="H14" s="25"/>
      <c r="I14" s="25"/>
    </row>
    <row r="15" spans="1:9" ht="18" customHeight="1">
      <c r="A15" s="28" t="s">
        <v>4</v>
      </c>
      <c r="B15" s="25"/>
      <c r="C15" s="25"/>
      <c r="D15" s="35" t="s">
        <v>28</v>
      </c>
      <c r="E15" s="25"/>
      <c r="F15" s="25"/>
      <c r="G15" s="25"/>
      <c r="H15" s="25"/>
      <c r="I15" s="25"/>
    </row>
    <row r="16" spans="1:9" ht="12.75">
      <c r="A16" s="27" t="s">
        <v>2</v>
      </c>
      <c r="B16" s="25"/>
      <c r="C16" s="25"/>
      <c r="D16" s="75" t="s">
        <v>19</v>
      </c>
      <c r="E16" s="75"/>
      <c r="F16" s="75"/>
      <c r="G16" s="75"/>
      <c r="H16" s="25"/>
      <c r="I16" s="25"/>
    </row>
    <row r="17" spans="1:9" ht="12.75">
      <c r="A17" s="27" t="s">
        <v>1</v>
      </c>
      <c r="B17" s="25"/>
      <c r="C17" s="25"/>
      <c r="D17" s="25" t="s">
        <v>29</v>
      </c>
      <c r="E17" s="25"/>
      <c r="F17" s="25"/>
      <c r="G17" s="25"/>
      <c r="H17" s="25"/>
      <c r="I17" s="25"/>
    </row>
    <row r="18" spans="1:9" ht="12.75">
      <c r="A18" s="27" t="s">
        <v>5</v>
      </c>
      <c r="B18" s="25"/>
      <c r="C18" s="25"/>
      <c r="D18" s="1" t="s">
        <v>3</v>
      </c>
      <c r="E18" s="25"/>
      <c r="F18" s="25"/>
      <c r="G18" s="25"/>
      <c r="H18" s="25"/>
      <c r="I18" s="25"/>
    </row>
    <row r="19" spans="1:9" ht="72" customHeight="1">
      <c r="A19" s="41" t="s">
        <v>17</v>
      </c>
      <c r="B19" s="58" t="s">
        <v>64</v>
      </c>
      <c r="C19" s="58"/>
      <c r="D19" s="58"/>
      <c r="E19" s="58"/>
      <c r="F19" s="58"/>
      <c r="G19" s="58"/>
      <c r="H19" s="10"/>
      <c r="I19" s="10"/>
    </row>
    <row r="20" spans="1:9" ht="103.5" customHeight="1">
      <c r="A20" s="42" t="s">
        <v>40</v>
      </c>
      <c r="B20" s="58" t="s">
        <v>45</v>
      </c>
      <c r="C20" s="58"/>
      <c r="D20" s="58"/>
      <c r="E20" s="58"/>
      <c r="F20" s="58"/>
      <c r="G20" s="58"/>
      <c r="H20" s="21"/>
      <c r="I20" s="21"/>
    </row>
    <row r="21" spans="1:9" ht="55.5" customHeight="1">
      <c r="A21" s="42" t="s">
        <v>27</v>
      </c>
      <c r="B21" s="58" t="s">
        <v>65</v>
      </c>
      <c r="C21" s="58"/>
      <c r="D21" s="58"/>
      <c r="E21" s="58"/>
      <c r="F21" s="58"/>
      <c r="G21" s="58"/>
      <c r="H21" s="22"/>
      <c r="I21" s="22"/>
    </row>
    <row r="22" ht="3" customHeight="1" hidden="1">
      <c r="A22" s="11"/>
    </row>
    <row r="23" spans="1:7" ht="15.75" customHeight="1">
      <c r="A23" s="76" t="s">
        <v>12</v>
      </c>
      <c r="B23" s="76"/>
      <c r="C23" s="76"/>
      <c r="D23" s="76"/>
      <c r="E23" s="76"/>
      <c r="F23" s="76"/>
      <c r="G23" s="76"/>
    </row>
    <row r="24" spans="1:7" ht="12.75" hidden="1">
      <c r="A24" s="36">
        <v>1</v>
      </c>
      <c r="B24" s="36">
        <v>2</v>
      </c>
      <c r="C24" s="36">
        <v>3</v>
      </c>
      <c r="D24" s="36">
        <v>4</v>
      </c>
      <c r="E24" s="36">
        <v>5</v>
      </c>
      <c r="F24" s="36">
        <v>6</v>
      </c>
      <c r="G24" s="36">
        <v>7</v>
      </c>
    </row>
    <row r="25" spans="1:7" ht="44.25" customHeight="1">
      <c r="A25" s="77" t="s">
        <v>13</v>
      </c>
      <c r="B25" s="61" t="s">
        <v>6</v>
      </c>
      <c r="C25" s="3" t="s">
        <v>25</v>
      </c>
      <c r="D25" s="3" t="s">
        <v>26</v>
      </c>
      <c r="E25" s="61" t="s">
        <v>0</v>
      </c>
      <c r="F25" s="61"/>
      <c r="G25" s="61"/>
    </row>
    <row r="26" spans="1:7" ht="19.5" customHeight="1">
      <c r="A26" s="77"/>
      <c r="B26" s="61"/>
      <c r="C26" s="5" t="s">
        <v>33</v>
      </c>
      <c r="D26" s="5" t="s">
        <v>42</v>
      </c>
      <c r="E26" s="5" t="s">
        <v>58</v>
      </c>
      <c r="F26" s="5" t="s">
        <v>50</v>
      </c>
      <c r="G26" s="5" t="s">
        <v>59</v>
      </c>
    </row>
    <row r="27" spans="1:7" ht="26.25">
      <c r="A27" s="6" t="s">
        <v>47</v>
      </c>
      <c r="B27" s="3" t="s">
        <v>8</v>
      </c>
      <c r="C27" s="53">
        <f>C51</f>
        <v>21135.573</v>
      </c>
      <c r="D27" s="53">
        <f>D51</f>
        <v>22679</v>
      </c>
      <c r="E27" s="53">
        <f>E51</f>
        <v>27725.2</v>
      </c>
      <c r="F27" s="53">
        <f>F51</f>
        <v>0</v>
      </c>
      <c r="G27" s="53">
        <f>G51</f>
        <v>0</v>
      </c>
    </row>
    <row r="28" spans="1:7" ht="26.25">
      <c r="A28" s="6" t="s">
        <v>63</v>
      </c>
      <c r="B28" s="3" t="s">
        <v>8</v>
      </c>
      <c r="C28" s="53">
        <f>C65</f>
        <v>0</v>
      </c>
      <c r="D28" s="53">
        <f>D65</f>
        <v>0</v>
      </c>
      <c r="E28" s="53">
        <f>E65</f>
        <v>12200</v>
      </c>
      <c r="F28" s="53">
        <f>F65</f>
        <v>0</v>
      </c>
      <c r="G28" s="53">
        <f>G65</f>
        <v>0</v>
      </c>
    </row>
    <row r="29" spans="1:7" ht="26.25">
      <c r="A29" s="6" t="s">
        <v>48</v>
      </c>
      <c r="B29" s="3" t="s">
        <v>8</v>
      </c>
      <c r="C29" s="53">
        <f>C82</f>
        <v>21249.1</v>
      </c>
      <c r="D29" s="53">
        <f>D82</f>
        <v>17115</v>
      </c>
      <c r="E29" s="53">
        <f>E82</f>
        <v>13703.1</v>
      </c>
      <c r="F29" s="53">
        <f>F82</f>
        <v>12681</v>
      </c>
      <c r="G29" s="53">
        <f>G82</f>
        <v>12681</v>
      </c>
    </row>
    <row r="30" spans="1:7" ht="26.25">
      <c r="A30" s="32" t="s">
        <v>49</v>
      </c>
      <c r="B30" s="13" t="s">
        <v>8</v>
      </c>
      <c r="C30" s="30">
        <f>C27+C29+C28</f>
        <v>42384.672999999995</v>
      </c>
      <c r="D30" s="30">
        <f>D27+D29+D28</f>
        <v>39794</v>
      </c>
      <c r="E30" s="30">
        <f>E27+E29+E28</f>
        <v>53628.3</v>
      </c>
      <c r="F30" s="30">
        <f>F27+F29+F28</f>
        <v>12681</v>
      </c>
      <c r="G30" s="30">
        <f>G27+G29+G28</f>
        <v>12681</v>
      </c>
    </row>
    <row r="31" spans="1:7" ht="7.5" customHeight="1">
      <c r="A31" s="14"/>
      <c r="B31" s="15"/>
      <c r="C31" s="16"/>
      <c r="D31" s="17"/>
      <c r="E31" s="15"/>
      <c r="F31" s="15"/>
      <c r="G31" s="15"/>
    </row>
    <row r="32" spans="1:7" ht="12.75">
      <c r="A32" s="31" t="s">
        <v>22</v>
      </c>
      <c r="B32" s="15"/>
      <c r="C32" s="16"/>
      <c r="D32" s="17"/>
      <c r="E32" s="15"/>
      <c r="F32" s="15"/>
      <c r="G32" s="15"/>
    </row>
    <row r="33" spans="1:7" ht="16.5" customHeight="1">
      <c r="A33" s="18" t="s">
        <v>16</v>
      </c>
      <c r="B33" s="15"/>
      <c r="C33" s="16"/>
      <c r="D33" s="17"/>
      <c r="E33" s="15"/>
      <c r="F33" s="15"/>
      <c r="G33" s="15"/>
    </row>
    <row r="34" spans="1:7" ht="12.75">
      <c r="A34" s="43" t="s">
        <v>18</v>
      </c>
      <c r="B34" s="57" t="s">
        <v>19</v>
      </c>
      <c r="C34" s="57"/>
      <c r="D34" s="57"/>
      <c r="E34" s="57"/>
      <c r="F34" s="57"/>
      <c r="G34" s="57"/>
    </row>
    <row r="35" spans="1:7" ht="16.5" customHeight="1">
      <c r="A35" s="43" t="s">
        <v>20</v>
      </c>
      <c r="B35" s="44" t="s">
        <v>3</v>
      </c>
      <c r="C35" s="45"/>
      <c r="D35" s="46"/>
      <c r="E35" s="47"/>
      <c r="F35" s="47"/>
      <c r="G35" s="47"/>
    </row>
    <row r="36" spans="1:7" ht="40.5" customHeight="1">
      <c r="A36" s="48" t="s">
        <v>21</v>
      </c>
      <c r="B36" s="58" t="s">
        <v>37</v>
      </c>
      <c r="C36" s="58"/>
      <c r="D36" s="58"/>
      <c r="E36" s="58"/>
      <c r="F36" s="58"/>
      <c r="G36" s="58"/>
    </row>
    <row r="37" spans="1:7" ht="6.75" customHeight="1">
      <c r="A37" s="19"/>
      <c r="B37" s="15"/>
      <c r="C37" s="16"/>
      <c r="D37" s="17"/>
      <c r="E37" s="15"/>
      <c r="F37" s="15"/>
      <c r="G37" s="15"/>
    </row>
    <row r="38" spans="1:7" ht="44.25" customHeight="1">
      <c r="A38" s="78" t="s">
        <v>7</v>
      </c>
      <c r="B38" s="61" t="s">
        <v>6</v>
      </c>
      <c r="C38" s="3" t="s">
        <v>25</v>
      </c>
      <c r="D38" s="3" t="s">
        <v>26</v>
      </c>
      <c r="E38" s="61" t="s">
        <v>0</v>
      </c>
      <c r="F38" s="61"/>
      <c r="G38" s="61"/>
    </row>
    <row r="39" spans="1:7" ht="24" customHeight="1">
      <c r="A39" s="78"/>
      <c r="B39" s="61"/>
      <c r="C39" s="5" t="s">
        <v>33</v>
      </c>
      <c r="D39" s="5" t="s">
        <v>42</v>
      </c>
      <c r="E39" s="5" t="s">
        <v>58</v>
      </c>
      <c r="F39" s="5" t="s">
        <v>50</v>
      </c>
      <c r="G39" s="5" t="s">
        <v>59</v>
      </c>
    </row>
    <row r="40" spans="1:7" ht="59.25">
      <c r="A40" s="54" t="s">
        <v>34</v>
      </c>
      <c r="B40" s="5" t="s">
        <v>36</v>
      </c>
      <c r="C40" s="52">
        <v>30</v>
      </c>
      <c r="D40" s="4">
        <v>25</v>
      </c>
      <c r="E40" s="4">
        <v>37</v>
      </c>
      <c r="F40" s="4"/>
      <c r="G40" s="4"/>
    </row>
    <row r="41" spans="1:7" ht="75.75" customHeight="1">
      <c r="A41" s="54" t="s">
        <v>35</v>
      </c>
      <c r="B41" s="5" t="s">
        <v>36</v>
      </c>
      <c r="C41" s="52">
        <v>54</v>
      </c>
      <c r="D41" s="4">
        <v>35</v>
      </c>
      <c r="E41" s="4">
        <v>36</v>
      </c>
      <c r="F41" s="4"/>
      <c r="G41" s="4"/>
    </row>
    <row r="42" spans="1:7" ht="63" customHeight="1">
      <c r="A42" s="54" t="s">
        <v>54</v>
      </c>
      <c r="B42" s="5" t="s">
        <v>36</v>
      </c>
      <c r="C42" s="52">
        <v>11</v>
      </c>
      <c r="D42" s="4">
        <v>19</v>
      </c>
      <c r="E42" s="4">
        <v>14</v>
      </c>
      <c r="F42" s="4"/>
      <c r="G42" s="4"/>
    </row>
    <row r="43" spans="1:7" ht="63" customHeight="1">
      <c r="A43" s="54" t="s">
        <v>55</v>
      </c>
      <c r="B43" s="5" t="s">
        <v>36</v>
      </c>
      <c r="C43" s="52">
        <v>0</v>
      </c>
      <c r="D43" s="4">
        <v>0</v>
      </c>
      <c r="E43" s="4">
        <v>0</v>
      </c>
      <c r="F43" s="4"/>
      <c r="G43" s="4"/>
    </row>
    <row r="44" spans="1:7" ht="10.5" customHeight="1">
      <c r="A44" s="38"/>
      <c r="B44" s="39" t="s">
        <v>32</v>
      </c>
      <c r="C44" s="40"/>
      <c r="D44" s="40"/>
      <c r="E44" s="40"/>
      <c r="F44" s="40"/>
      <c r="G44" s="40"/>
    </row>
    <row r="45" spans="1:7" ht="42" customHeight="1">
      <c r="A45" s="62" t="s">
        <v>15</v>
      </c>
      <c r="B45" s="64" t="s">
        <v>6</v>
      </c>
      <c r="C45" s="37" t="s">
        <v>25</v>
      </c>
      <c r="D45" s="37" t="s">
        <v>26</v>
      </c>
      <c r="E45" s="64" t="s">
        <v>0</v>
      </c>
      <c r="F45" s="64"/>
      <c r="G45" s="64"/>
    </row>
    <row r="46" spans="1:7" ht="18.75" customHeight="1">
      <c r="A46" s="63"/>
      <c r="B46" s="61"/>
      <c r="C46" s="5" t="s">
        <v>33</v>
      </c>
      <c r="D46" s="5" t="s">
        <v>42</v>
      </c>
      <c r="E46" s="5" t="s">
        <v>58</v>
      </c>
      <c r="F46" s="5" t="s">
        <v>50</v>
      </c>
      <c r="G46" s="5" t="s">
        <v>59</v>
      </c>
    </row>
    <row r="47" spans="1:7" ht="73.5" customHeight="1">
      <c r="A47" s="6" t="s">
        <v>38</v>
      </c>
      <c r="B47" s="3" t="s">
        <v>8</v>
      </c>
      <c r="C47" s="49">
        <v>9515.675</v>
      </c>
      <c r="D47" s="49">
        <v>9036</v>
      </c>
      <c r="E47" s="49">
        <f>16002-25.8</f>
        <v>15976.2</v>
      </c>
      <c r="F47" s="49"/>
      <c r="G47" s="49"/>
    </row>
    <row r="48" spans="1:7" ht="66">
      <c r="A48" s="6" t="s">
        <v>39</v>
      </c>
      <c r="B48" s="3" t="s">
        <v>8</v>
      </c>
      <c r="C48" s="49">
        <v>7541.898</v>
      </c>
      <c r="D48" s="49">
        <v>8312</v>
      </c>
      <c r="E48" s="49">
        <v>9755</v>
      </c>
      <c r="F48" s="49"/>
      <c r="G48" s="49"/>
    </row>
    <row r="49" spans="1:7" ht="50.25" customHeight="1">
      <c r="A49" s="6" t="s">
        <v>43</v>
      </c>
      <c r="B49" s="3" t="s">
        <v>8</v>
      </c>
      <c r="C49" s="49">
        <v>4078</v>
      </c>
      <c r="D49" s="49">
        <v>5331</v>
      </c>
      <c r="E49" s="49">
        <v>1994</v>
      </c>
      <c r="F49" s="49"/>
      <c r="G49" s="49"/>
    </row>
    <row r="50" spans="1:7" ht="50.25" customHeight="1">
      <c r="A50" s="6" t="s">
        <v>53</v>
      </c>
      <c r="B50" s="3" t="s">
        <v>8</v>
      </c>
      <c r="C50" s="49">
        <v>0</v>
      </c>
      <c r="D50" s="49">
        <v>0</v>
      </c>
      <c r="E50" s="49">
        <v>0</v>
      </c>
      <c r="F50" s="49"/>
      <c r="G50" s="49"/>
    </row>
    <row r="51" spans="1:7" ht="27.75" customHeight="1">
      <c r="A51" s="12" t="s">
        <v>14</v>
      </c>
      <c r="B51" s="13" t="s">
        <v>8</v>
      </c>
      <c r="C51" s="30">
        <f>SUM(C47:C50)</f>
        <v>21135.573</v>
      </c>
      <c r="D51" s="30">
        <f>SUM(D47:D50)</f>
        <v>22679</v>
      </c>
      <c r="E51" s="30">
        <f>SUM(E47:E50)</f>
        <v>27725.2</v>
      </c>
      <c r="F51" s="30">
        <f>SUM(F47:F50)</f>
        <v>0</v>
      </c>
      <c r="G51" s="30">
        <f>SUM(G47:G50)</f>
        <v>0</v>
      </c>
    </row>
    <row r="52" spans="1:7" ht="22.5" customHeight="1">
      <c r="A52" s="31" t="s">
        <v>61</v>
      </c>
      <c r="B52" s="15"/>
      <c r="C52" s="16"/>
      <c r="D52" s="17"/>
      <c r="E52" s="15"/>
      <c r="F52" s="15"/>
      <c r="G52" s="15"/>
    </row>
    <row r="53" spans="1:7" ht="12.75">
      <c r="A53" s="18" t="s">
        <v>16</v>
      </c>
      <c r="B53" s="15"/>
      <c r="C53" s="16"/>
      <c r="D53" s="17"/>
      <c r="E53" s="15"/>
      <c r="F53" s="15"/>
      <c r="G53" s="15"/>
    </row>
    <row r="54" spans="1:7" ht="12.75">
      <c r="A54" s="43" t="s">
        <v>18</v>
      </c>
      <c r="B54" s="57" t="s">
        <v>62</v>
      </c>
      <c r="C54" s="57"/>
      <c r="D54" s="57"/>
      <c r="E54" s="57"/>
      <c r="F54" s="57"/>
      <c r="G54" s="57"/>
    </row>
    <row r="55" spans="1:7" ht="12.75">
      <c r="A55" s="43" t="s">
        <v>20</v>
      </c>
      <c r="B55" s="44" t="s">
        <v>3</v>
      </c>
      <c r="C55" s="45"/>
      <c r="D55" s="46"/>
      <c r="E55" s="47"/>
      <c r="F55" s="47"/>
      <c r="G55" s="47"/>
    </row>
    <row r="56" spans="1:7" ht="42" customHeight="1">
      <c r="A56" s="48" t="s">
        <v>21</v>
      </c>
      <c r="B56" s="58" t="s">
        <v>37</v>
      </c>
      <c r="C56" s="58"/>
      <c r="D56" s="58"/>
      <c r="E56" s="58"/>
      <c r="F56" s="58"/>
      <c r="G56" s="58"/>
    </row>
    <row r="57" spans="1:7" ht="9.75" customHeight="1">
      <c r="A57" s="19"/>
      <c r="B57" s="15"/>
      <c r="C57" s="16"/>
      <c r="D57" s="17"/>
      <c r="E57" s="15"/>
      <c r="F57" s="15"/>
      <c r="G57" s="15"/>
    </row>
    <row r="58" spans="1:7" ht="39">
      <c r="A58" s="59" t="s">
        <v>7</v>
      </c>
      <c r="B58" s="61" t="s">
        <v>6</v>
      </c>
      <c r="C58" s="3" t="s">
        <v>25</v>
      </c>
      <c r="D58" s="3" t="s">
        <v>26</v>
      </c>
      <c r="E58" s="61" t="s">
        <v>0</v>
      </c>
      <c r="F58" s="61"/>
      <c r="G58" s="61"/>
    </row>
    <row r="59" spans="1:7" ht="12.75">
      <c r="A59" s="60"/>
      <c r="B59" s="61"/>
      <c r="C59" s="5" t="s">
        <v>33</v>
      </c>
      <c r="D59" s="5" t="s">
        <v>42</v>
      </c>
      <c r="E59" s="5" t="s">
        <v>46</v>
      </c>
      <c r="F59" s="5" t="s">
        <v>50</v>
      </c>
      <c r="G59" s="5" t="s">
        <v>57</v>
      </c>
    </row>
    <row r="60" spans="1:7" ht="48">
      <c r="A60" s="54" t="s">
        <v>44</v>
      </c>
      <c r="B60" s="5" t="s">
        <v>36</v>
      </c>
      <c r="C60" s="52"/>
      <c r="D60" s="52"/>
      <c r="E60" s="52">
        <v>40</v>
      </c>
      <c r="F60" s="52"/>
      <c r="G60" s="52"/>
    </row>
    <row r="61" spans="1:7" ht="6" customHeight="1">
      <c r="A61" s="38"/>
      <c r="B61" s="39" t="s">
        <v>32</v>
      </c>
      <c r="C61" s="40"/>
      <c r="D61" s="40"/>
      <c r="E61" s="40"/>
      <c r="F61" s="40"/>
      <c r="G61" s="40"/>
    </row>
    <row r="62" spans="1:7" ht="39">
      <c r="A62" s="62" t="s">
        <v>15</v>
      </c>
      <c r="B62" s="64" t="s">
        <v>6</v>
      </c>
      <c r="C62" s="37" t="s">
        <v>25</v>
      </c>
      <c r="D62" s="37" t="s">
        <v>26</v>
      </c>
      <c r="E62" s="64" t="s">
        <v>0</v>
      </c>
      <c r="F62" s="64"/>
      <c r="G62" s="64"/>
    </row>
    <row r="63" spans="1:7" ht="12.75">
      <c r="A63" s="63"/>
      <c r="B63" s="61"/>
      <c r="C63" s="5" t="s">
        <v>33</v>
      </c>
      <c r="D63" s="5" t="s">
        <v>42</v>
      </c>
      <c r="E63" s="5" t="s">
        <v>46</v>
      </c>
      <c r="F63" s="5" t="s">
        <v>50</v>
      </c>
      <c r="G63" s="5" t="s">
        <v>57</v>
      </c>
    </row>
    <row r="64" spans="1:7" ht="52.5">
      <c r="A64" s="6" t="s">
        <v>43</v>
      </c>
      <c r="B64" s="3" t="s">
        <v>8</v>
      </c>
      <c r="C64" s="49"/>
      <c r="D64" s="49"/>
      <c r="E64" s="49">
        <v>12200</v>
      </c>
      <c r="F64" s="49"/>
      <c r="G64" s="49"/>
    </row>
    <row r="65" spans="1:7" ht="26.25">
      <c r="A65" s="12" t="s">
        <v>14</v>
      </c>
      <c r="B65" s="13" t="s">
        <v>8</v>
      </c>
      <c r="C65" s="30">
        <f>C64</f>
        <v>0</v>
      </c>
      <c r="D65" s="30">
        <f>D64</f>
        <v>0</v>
      </c>
      <c r="E65" s="30">
        <f>E64</f>
        <v>12200</v>
      </c>
      <c r="F65" s="30">
        <f>F64</f>
        <v>0</v>
      </c>
      <c r="G65" s="30">
        <f>G64</f>
        <v>0</v>
      </c>
    </row>
    <row r="66" spans="1:7" ht="12.75">
      <c r="A66" s="50"/>
      <c r="B66" s="50"/>
      <c r="C66" s="50"/>
      <c r="D66" s="50"/>
      <c r="E66" s="50"/>
      <c r="F66" s="50"/>
      <c r="G66" s="50"/>
    </row>
    <row r="67" spans="1:7" ht="12.75">
      <c r="A67" s="31" t="s">
        <v>30</v>
      </c>
      <c r="B67" s="15"/>
      <c r="C67" s="16"/>
      <c r="D67" s="17"/>
      <c r="E67" s="15"/>
      <c r="F67" s="15"/>
      <c r="G67" s="15"/>
    </row>
    <row r="68" spans="1:7" ht="12.75">
      <c r="A68" s="18" t="s">
        <v>16</v>
      </c>
      <c r="B68" s="15"/>
      <c r="C68" s="16"/>
      <c r="D68" s="17"/>
      <c r="E68" s="15"/>
      <c r="F68" s="15"/>
      <c r="G68" s="15"/>
    </row>
    <row r="69" spans="1:7" ht="12.75">
      <c r="A69" s="43" t="s">
        <v>18</v>
      </c>
      <c r="B69" s="57" t="s">
        <v>31</v>
      </c>
      <c r="C69" s="57"/>
      <c r="D69" s="57"/>
      <c r="E69" s="57"/>
      <c r="F69" s="57"/>
      <c r="G69" s="57"/>
    </row>
    <row r="70" spans="1:7" ht="12.75">
      <c r="A70" s="43" t="s">
        <v>20</v>
      </c>
      <c r="B70" s="44" t="s">
        <v>3</v>
      </c>
      <c r="C70" s="45"/>
      <c r="D70" s="46"/>
      <c r="E70" s="47"/>
      <c r="F70" s="47"/>
      <c r="G70" s="47"/>
    </row>
    <row r="71" spans="1:7" ht="26.25">
      <c r="A71" s="48" t="s">
        <v>21</v>
      </c>
      <c r="B71" s="58" t="s">
        <v>37</v>
      </c>
      <c r="C71" s="58"/>
      <c r="D71" s="58"/>
      <c r="E71" s="58"/>
      <c r="F71" s="58"/>
      <c r="G71" s="58"/>
    </row>
    <row r="72" spans="1:7" ht="12.75">
      <c r="A72" s="19"/>
      <c r="B72" s="15"/>
      <c r="C72" s="16"/>
      <c r="D72" s="17"/>
      <c r="E72" s="15"/>
      <c r="F72" s="15"/>
      <c r="G72" s="15"/>
    </row>
    <row r="73" spans="1:7" ht="39">
      <c r="A73" s="59" t="s">
        <v>7</v>
      </c>
      <c r="B73" s="61" t="s">
        <v>6</v>
      </c>
      <c r="C73" s="3" t="s">
        <v>25</v>
      </c>
      <c r="D73" s="3" t="s">
        <v>26</v>
      </c>
      <c r="E73" s="61" t="s">
        <v>0</v>
      </c>
      <c r="F73" s="61"/>
      <c r="G73" s="61"/>
    </row>
    <row r="74" spans="1:7" ht="12.75">
      <c r="A74" s="60"/>
      <c r="B74" s="61"/>
      <c r="C74" s="5" t="s">
        <v>33</v>
      </c>
      <c r="D74" s="5" t="s">
        <v>42</v>
      </c>
      <c r="E74" s="5" t="s">
        <v>46</v>
      </c>
      <c r="F74" s="5" t="s">
        <v>50</v>
      </c>
      <c r="G74" s="5" t="s">
        <v>57</v>
      </c>
    </row>
    <row r="75" spans="1:7" ht="59.25">
      <c r="A75" s="51" t="s">
        <v>34</v>
      </c>
      <c r="B75" s="5" t="s">
        <v>36</v>
      </c>
      <c r="C75" s="52">
        <v>18</v>
      </c>
      <c r="D75" s="52">
        <v>5</v>
      </c>
      <c r="E75" s="52">
        <v>5</v>
      </c>
      <c r="F75" s="52">
        <v>5</v>
      </c>
      <c r="G75" s="52">
        <v>5</v>
      </c>
    </row>
    <row r="76" spans="1:7" ht="48">
      <c r="A76" s="54" t="s">
        <v>44</v>
      </c>
      <c r="B76" s="5" t="s">
        <v>36</v>
      </c>
      <c r="C76" s="52">
        <v>45</v>
      </c>
      <c r="D76" s="52">
        <v>19</v>
      </c>
      <c r="E76" s="52">
        <f>5+3</f>
        <v>8</v>
      </c>
      <c r="F76" s="52">
        <v>5</v>
      </c>
      <c r="G76" s="52">
        <v>5</v>
      </c>
    </row>
    <row r="77" spans="1:7" ht="12.75">
      <c r="A77" s="38"/>
      <c r="B77" s="39" t="s">
        <v>32</v>
      </c>
      <c r="C77" s="40"/>
      <c r="D77" s="40"/>
      <c r="E77" s="40"/>
      <c r="F77" s="40"/>
      <c r="G77" s="40"/>
    </row>
    <row r="78" spans="1:7" ht="39">
      <c r="A78" s="62" t="s">
        <v>15</v>
      </c>
      <c r="B78" s="64" t="s">
        <v>6</v>
      </c>
      <c r="C78" s="37" t="s">
        <v>25</v>
      </c>
      <c r="D78" s="37" t="s">
        <v>26</v>
      </c>
      <c r="E78" s="64" t="s">
        <v>0</v>
      </c>
      <c r="F78" s="64"/>
      <c r="G78" s="64"/>
    </row>
    <row r="79" spans="1:7" ht="12.75">
      <c r="A79" s="63"/>
      <c r="B79" s="61"/>
      <c r="C79" s="5" t="s">
        <v>33</v>
      </c>
      <c r="D79" s="5" t="s">
        <v>42</v>
      </c>
      <c r="E79" s="5" t="s">
        <v>46</v>
      </c>
      <c r="F79" s="5" t="s">
        <v>50</v>
      </c>
      <c r="G79" s="5" t="s">
        <v>57</v>
      </c>
    </row>
    <row r="80" spans="1:7" ht="66">
      <c r="A80" s="6" t="s">
        <v>38</v>
      </c>
      <c r="B80" s="3" t="s">
        <v>8</v>
      </c>
      <c r="C80" s="49">
        <v>2841.6</v>
      </c>
      <c r="D80" s="49">
        <v>2842</v>
      </c>
      <c r="E80" s="49">
        <v>3200</v>
      </c>
      <c r="F80" s="49">
        <v>3200</v>
      </c>
      <c r="G80" s="49">
        <v>3200</v>
      </c>
    </row>
    <row r="81" spans="1:7" ht="52.5">
      <c r="A81" s="6" t="s">
        <v>43</v>
      </c>
      <c r="B81" s="3" t="s">
        <v>8</v>
      </c>
      <c r="C81" s="49">
        <v>18407.5</v>
      </c>
      <c r="D81" s="49">
        <v>14273</v>
      </c>
      <c r="E81" s="49">
        <f>9481+1022.1</f>
        <v>10503.1</v>
      </c>
      <c r="F81" s="49">
        <v>9481</v>
      </c>
      <c r="G81" s="49">
        <v>9481</v>
      </c>
    </row>
    <row r="82" spans="1:7" ht="26.25">
      <c r="A82" s="12" t="s">
        <v>14</v>
      </c>
      <c r="B82" s="13" t="s">
        <v>8</v>
      </c>
      <c r="C82" s="30">
        <f>C80+C81</f>
        <v>21249.1</v>
      </c>
      <c r="D82" s="30">
        <f>D80+D81</f>
        <v>17115</v>
      </c>
      <c r="E82" s="30">
        <f>E80+E81</f>
        <v>13703.1</v>
      </c>
      <c r="F82" s="30">
        <f>F80+F81</f>
        <v>12681</v>
      </c>
      <c r="G82" s="30">
        <f>G80+G81</f>
        <v>12681</v>
      </c>
    </row>
  </sheetData>
  <sheetProtection/>
  <mergeCells count="41">
    <mergeCell ref="B54:G54"/>
    <mergeCell ref="B56:G56"/>
    <mergeCell ref="A58:A59"/>
    <mergeCell ref="B58:B59"/>
    <mergeCell ref="E58:G58"/>
    <mergeCell ref="A62:A63"/>
    <mergeCell ref="B62:B63"/>
    <mergeCell ref="E62:G62"/>
    <mergeCell ref="B34:G34"/>
    <mergeCell ref="B36:G36"/>
    <mergeCell ref="A38:A39"/>
    <mergeCell ref="B38:B39"/>
    <mergeCell ref="E38:G38"/>
    <mergeCell ref="A45:A46"/>
    <mergeCell ref="B45:B46"/>
    <mergeCell ref="E45:G45"/>
    <mergeCell ref="D16:G16"/>
    <mergeCell ref="B19:G19"/>
    <mergeCell ref="B20:G20"/>
    <mergeCell ref="B21:G21"/>
    <mergeCell ref="A23:G23"/>
    <mergeCell ref="A25:A26"/>
    <mergeCell ref="B25:B26"/>
    <mergeCell ref="E25:G25"/>
    <mergeCell ref="A12:G12"/>
    <mergeCell ref="A13:G13"/>
    <mergeCell ref="B4:G4"/>
    <mergeCell ref="A6:G6"/>
    <mergeCell ref="A7:G7"/>
    <mergeCell ref="A8:G8"/>
    <mergeCell ref="B9:E9"/>
    <mergeCell ref="A11:G11"/>
    <mergeCell ref="F5:G5"/>
    <mergeCell ref="B69:G69"/>
    <mergeCell ref="B71:G71"/>
    <mergeCell ref="A73:A74"/>
    <mergeCell ref="B73:B74"/>
    <mergeCell ref="E73:G73"/>
    <mergeCell ref="A78:A79"/>
    <mergeCell ref="B78:B79"/>
    <mergeCell ref="E78:G7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2022-01-14T03:51:06Z</cp:lastPrinted>
  <dcterms:created xsi:type="dcterms:W3CDTF">2009-01-27T06:24:31Z</dcterms:created>
  <dcterms:modified xsi:type="dcterms:W3CDTF">2022-01-14T03:51:11Z</dcterms:modified>
  <cp:category/>
  <cp:version/>
  <cp:contentType/>
  <cp:contentStatus/>
</cp:coreProperties>
</file>