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8" windowWidth="15180" windowHeight="7752" tabRatio="602" activeTab="0"/>
  </bookViews>
  <sheets>
    <sheet name="001" sheetId="1" r:id="rId1"/>
  </sheets>
  <definedNames/>
  <calcPr fullCalcOnLoad="1"/>
</workbook>
</file>

<file path=xl/sharedStrings.xml><?xml version="1.0" encoding="utf-8"?>
<sst xmlns="http://schemas.openxmlformats.org/spreadsheetml/2006/main" count="133" uniqueCount="67">
  <si>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</si>
  <si>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</si>
  <si>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</si>
  <si>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</si>
  <si>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</si>
  <si>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</si>
  <si>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</si>
  <si>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</si>
  <si>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</si>
  <si>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</si>
  <si>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</si>
  <si>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</si>
  <si>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</si>
  <si>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 xml:space="preserve">Цель бюджетной программы: </t>
  </si>
  <si>
    <t>чел.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</si>
  <si>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</si>
  <si>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</si>
  <si>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</si>
  <si>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</si>
  <si>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</si>
  <si>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</si>
  <si>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Обеспечение деятельности отдела. Оплата труда, компенсационные выплаты, социальный налог, социальные отчисления в Государственный фонд социального страхования, приобретение прочих товаров, оплата коммунальных услуг, оплата услуг связи, оплата транспортных услуг, прочие услуги и работы, командировки и служебные разъезды внутри страны, прочие текущие затраты, приобретение товаров относящихся к основным средствам, повышение квалификации государственных служащих</t>
  </si>
  <si>
    <t>Осуществление функций местного государственного управления по организации и реализации основных направлений государственной политики в области занятости и социальной защиты с целью повышения уровня и качества жизни населения.</t>
  </si>
  <si>
    <t>2019 год</t>
  </si>
  <si>
    <t>Конечные результаты бюджетной программы:</t>
  </si>
  <si>
    <t>2020 год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</si>
  <si>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</si>
  <si>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Утвержденная штатная численность работников, в т.ч.</t>
  </si>
  <si>
    <t>государственные служащие</t>
  </si>
  <si>
    <t>шт</t>
  </si>
  <si>
    <t>Приобретение флажной сетки</t>
  </si>
  <si>
    <t>Служебный автотранспорт</t>
  </si>
  <si>
    <t>Содержание административного здания</t>
  </si>
  <si>
    <t>Содержание гаража</t>
  </si>
  <si>
    <t>Содержание мастерской</t>
  </si>
  <si>
    <t>2021 год</t>
  </si>
  <si>
    <t>Расходы по бюджетной подпрограмме</t>
  </si>
  <si>
    <t>Итого расходы по бюджетной подпрограмме</t>
  </si>
  <si>
    <t>Повышение квалификации и переподготовка госслужащих.</t>
  </si>
  <si>
    <t>Содержание аппарата отдела занятости и социальных программ района, материально-техническое обеспечение деятельности отделов</t>
  </si>
  <si>
    <t>технический персонал</t>
  </si>
  <si>
    <t>Приобретение источника бесперебойного питания</t>
  </si>
  <si>
    <t>Приобретение герба большого</t>
  </si>
  <si>
    <t>Приобретение герба маленького</t>
  </si>
  <si>
    <t>2022 год</t>
  </si>
  <si>
    <t xml:space="preserve">8010251 ГУ «Отдел занятости,социальных программ и регистрации актов гражданского состояния Бурабайского района»
</t>
  </si>
  <si>
    <t>Приложение №1</t>
  </si>
  <si>
    <r>
      <t>Код и наименование бюджетной программы</t>
    </r>
    <r>
      <rPr>
        <sz val="10"/>
        <rFont val="Times New Roman"/>
        <family val="1"/>
      </rPr>
      <t xml:space="preserve"> 001 Услуги по реализации государственной политики на местном уровне в области обеспечения занятости,социальных программ и регистрации актов гражданского состояния   </t>
    </r>
  </si>
  <si>
    <t>Принтер МФУ</t>
  </si>
  <si>
    <t>Приобретение электроводонагревателя</t>
  </si>
  <si>
    <t>Приобретение картридера</t>
  </si>
  <si>
    <t>на 2021-2023 годы</t>
  </si>
  <si>
    <t>2023 год</t>
  </si>
  <si>
    <t>пиробретение огнетушителя с кронштейном</t>
  </si>
  <si>
    <t>установка пандуса</t>
  </si>
  <si>
    <t>Компьютер в комплекте</t>
  </si>
  <si>
    <t>Переутверждена приказом руководителя отдела</t>
  </si>
  <si>
    <t>занятости,социальных программ и регистрации актов</t>
  </si>
  <si>
    <t>гражданского состояния Бурабайского района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</si>
  <si>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местного бюджета" </t>
    </r>
    <r>
      <rPr>
        <b/>
        <sz val="10"/>
        <color indexed="8"/>
        <rFont val="Times New Roman"/>
        <family val="1"/>
      </rPr>
      <t xml:space="preserve">   </t>
    </r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</si>
  <si>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средств оьластного бюджета" </t>
    </r>
    <r>
      <rPr>
        <b/>
        <sz val="10"/>
        <color indexed="8"/>
        <rFont val="Times New Roman"/>
        <family val="1"/>
      </rPr>
      <t xml:space="preserve">   </t>
    </r>
  </si>
  <si>
    <t>Увеличение заработной платы государственным служащим</t>
  </si>
  <si>
    <t>За счет средств областного бюджета 028</t>
  </si>
  <si>
    <t>За счет средств местного бюджета 015</t>
  </si>
  <si>
    <t xml:space="preserve">
Утверждена приказом руководителя                                                                                                                               ГУ «Отдел занятости,социальных программ и                                                                                                               регистрации актов гражданского состояния Бурабайского района»                                                                                      от 20.10. 2020 года  №68-ө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_____________Жапарова А.К.                                                                                                 "___"______________2018 года
</t>
  </si>
  <si>
    <r>
      <t xml:space="preserve">Нормативная правовая основа бюджетной программы: </t>
    </r>
    <r>
      <rPr>
        <sz val="10"/>
        <rFont val="Times New Roman"/>
        <family val="1"/>
      </rPr>
      <t xml:space="preserve">положение отдела, утвержденное постановлением акимата Бурабайского района от 17.07.2019 №а-7/301. Решение сессии Бурабайского районного маслихата №6С-70/1 от 24.12.2020 г  "О районном бюджете на 2021-2023 годы" Решение сессии Бурабайского районного маслихата №7С-3/1 от 24.02.2021г "О внесении изменений в решение Бурабайского районного маслихата от 24.12.2020г №6С-70/1 "О районном бюджете на 2021-2023 годы", Постановление акимата Бурабайского района №а-3/137 от 18.03.2021г  "О корректировке показателей районного бюджета на 2021 год".Решения сессии Бурабайского районного маслихата от 18 октября  2021 года № 7С-13/1 «О внесении изменений в решение Бурабайского районного маслихата от 24 декабря 2020 года № 6С-70/1 «О районном бюджете на 2021-2023 годы» Решения сессии Бурабайского районного маслихата от 30 ноября  2021 года № 7С-14/1 «О внесении изменений в решение Бурабайского районного маслихата от 24 декабря 2020 года № 6С-70/1 «О районном бюджете на 2021-2023 годы». </t>
    </r>
  </si>
  <si>
    <t xml:space="preserve"> от 03.12. 2021 года №79-ө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</si>
</sst>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E+00"/>
    <numFmt numFmtId="189" formatCode="0E+00"/>
    <numFmt numFmtId="190" formatCode="0.00000"/>
    <numFmt numFmtId="191" formatCode="000000"/>
  </numFmts>
  <fonts count="49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5"/>
      <color indexed="8"/>
      <name val="Budget XP Second Edition"/>
      <family val="2"/>
    </font>
    <font>
      <sz val="9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2" fillId="0" borderId="0">
      <alignment horizontal="right" vertical="top"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18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185" fontId="9" fillId="0" borderId="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184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3" fillId="0" borderId="0" xfId="0" applyFont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zoomScalePageLayoutView="0" workbookViewId="0" topLeftCell="A1">
      <selection activeCell="G45" sqref="G45"/>
    </sheetView>
  </sheetViews>
  <sheetFormatPr defaultColWidth="9.125" defaultRowHeight="12.75"/>
  <cols>
    <col min="1" max="1" width="27.50390625" style="1" customWidth="1"/>
    <col min="2" max="2" width="9.50390625" style="1" customWidth="1"/>
    <col min="3" max="3" width="12.375" style="1" customWidth="1"/>
    <col min="4" max="4" width="14.00390625" style="1" bestFit="1" customWidth="1"/>
    <col min="5" max="5" width="12.625" style="1" customWidth="1"/>
    <col min="6" max="6" width="13.00390625" style="1" customWidth="1"/>
    <col min="7" max="7" width="18.625" style="1" customWidth="1"/>
    <col min="8" max="8" width="9.125" style="1" customWidth="1"/>
    <col min="9" max="9" width="7.50390625" style="1" customWidth="1"/>
    <col min="10" max="10" width="9.50390625" style="1" customWidth="1"/>
    <col min="11" max="16384" width="9.125" style="1" customWidth="1"/>
  </cols>
  <sheetData>
    <row r="1" spans="4:7" ht="12.75">
      <c r="D1" s="59" t="s">
        <v>56</v>
      </c>
      <c r="E1" s="59"/>
      <c r="F1" s="59"/>
      <c r="G1" s="59"/>
    </row>
    <row r="2" spans="4:7" ht="12.75">
      <c r="D2" s="59" t="s">
        <v>57</v>
      </c>
      <c r="E2" s="59"/>
      <c r="F2" s="59"/>
      <c r="G2" s="59"/>
    </row>
    <row r="3" spans="4:7" ht="12.75">
      <c r="D3" s="59" t="s">
        <v>58</v>
      </c>
      <c r="E3" s="59"/>
      <c r="F3" s="59"/>
      <c r="G3" s="59"/>
    </row>
    <row r="4" spans="4:7" ht="12.75">
      <c r="D4" s="59" t="s">
        <v>66</v>
      </c>
      <c r="E4" s="59"/>
      <c r="F4" s="59"/>
      <c r="G4" s="59"/>
    </row>
    <row r="5" spans="1:8" ht="57.75" customHeight="1">
      <c r="A5" s="40"/>
      <c r="B5" s="59" t="s">
        <v>64</v>
      </c>
      <c r="C5" s="59"/>
      <c r="D5" s="59"/>
      <c r="E5" s="59"/>
      <c r="F5" s="59"/>
      <c r="G5" s="59"/>
      <c r="H5" s="17"/>
    </row>
    <row r="6" spans="2:8" ht="27" customHeight="1">
      <c r="B6" s="37"/>
      <c r="C6" s="37"/>
      <c r="D6" s="37"/>
      <c r="E6" s="37"/>
      <c r="F6" s="59" t="s">
        <v>46</v>
      </c>
      <c r="G6" s="59"/>
      <c r="H6" s="17"/>
    </row>
    <row r="7" spans="1:7" ht="33" customHeight="1">
      <c r="A7" s="63" t="s">
        <v>9</v>
      </c>
      <c r="B7" s="64"/>
      <c r="C7" s="64"/>
      <c r="D7" s="64"/>
      <c r="E7" s="64"/>
      <c r="F7" s="64"/>
      <c r="G7" s="64"/>
    </row>
    <row r="8" spans="1:7" ht="15" customHeight="1">
      <c r="A8" s="49" t="s">
        <v>45</v>
      </c>
      <c r="B8" s="50"/>
      <c r="C8" s="50"/>
      <c r="D8" s="50"/>
      <c r="E8" s="50"/>
      <c r="F8" s="50"/>
      <c r="G8" s="50"/>
    </row>
    <row r="9" spans="1:7" ht="12.75">
      <c r="A9" s="62" t="s">
        <v>10</v>
      </c>
      <c r="B9" s="62"/>
      <c r="C9" s="62"/>
      <c r="D9" s="62"/>
      <c r="E9" s="62"/>
      <c r="F9" s="62"/>
      <c r="G9" s="62"/>
    </row>
    <row r="10" spans="1:7" ht="12.75">
      <c r="A10" s="6"/>
      <c r="B10" s="63" t="s">
        <v>51</v>
      </c>
      <c r="C10" s="63"/>
      <c r="D10" s="63"/>
      <c r="E10" s="63"/>
      <c r="F10" s="6"/>
      <c r="G10" s="6"/>
    </row>
    <row r="11" ht="36" customHeight="1" hidden="1">
      <c r="A11" s="2"/>
    </row>
    <row r="12" spans="1:9" ht="26.25" customHeight="1">
      <c r="A12" s="67" t="s">
        <v>47</v>
      </c>
      <c r="B12" s="67"/>
      <c r="C12" s="67"/>
      <c r="D12" s="67"/>
      <c r="E12" s="67"/>
      <c r="F12" s="67"/>
      <c r="G12" s="67"/>
      <c r="H12" s="14"/>
      <c r="I12" s="14"/>
    </row>
    <row r="13" spans="1:9" ht="14.25" customHeight="1">
      <c r="A13" s="60" t="s">
        <v>26</v>
      </c>
      <c r="B13" s="60"/>
      <c r="C13" s="60"/>
      <c r="D13" s="60"/>
      <c r="E13" s="60"/>
      <c r="F13" s="60"/>
      <c r="G13" s="60"/>
      <c r="H13" s="13"/>
      <c r="I13" s="13"/>
    </row>
    <row r="14" spans="1:9" ht="121.5" customHeight="1">
      <c r="A14" s="67" t="s">
        <v>65</v>
      </c>
      <c r="B14" s="68"/>
      <c r="C14" s="68"/>
      <c r="D14" s="68"/>
      <c r="E14" s="68"/>
      <c r="F14" s="68"/>
      <c r="G14" s="68"/>
      <c r="H14" s="10"/>
      <c r="I14" s="10"/>
    </row>
    <row r="15" spans="1:9" ht="12.75">
      <c r="A15" s="10" t="s">
        <v>11</v>
      </c>
      <c r="B15" s="13"/>
      <c r="C15" s="13"/>
      <c r="D15" s="13"/>
      <c r="E15" s="13"/>
      <c r="F15" s="13"/>
      <c r="G15" s="13"/>
      <c r="H15" s="13"/>
      <c r="I15" s="13"/>
    </row>
    <row r="16" spans="1:9" ht="12.75">
      <c r="A16" s="16" t="s">
        <v>4</v>
      </c>
      <c r="B16" s="13"/>
      <c r="C16" s="13"/>
      <c r="D16" s="20" t="s">
        <v>19</v>
      </c>
      <c r="E16" s="13"/>
      <c r="F16" s="13"/>
      <c r="G16" s="13"/>
      <c r="H16" s="13"/>
      <c r="I16" s="13"/>
    </row>
    <row r="17" spans="1:9" ht="32.25" customHeight="1">
      <c r="A17" s="15" t="s">
        <v>2</v>
      </c>
      <c r="B17" s="13"/>
      <c r="C17" s="13"/>
      <c r="D17" s="61" t="s">
        <v>18</v>
      </c>
      <c r="E17" s="61"/>
      <c r="F17" s="61"/>
      <c r="G17" s="61"/>
      <c r="H17" s="13"/>
      <c r="I17" s="13"/>
    </row>
    <row r="18" spans="1:9" ht="12.75">
      <c r="A18" s="15" t="s">
        <v>1</v>
      </c>
      <c r="B18" s="13"/>
      <c r="C18" s="13"/>
      <c r="D18" s="13" t="s">
        <v>20</v>
      </c>
      <c r="E18" s="13"/>
      <c r="F18" s="13"/>
      <c r="G18" s="13"/>
      <c r="H18" s="13"/>
      <c r="I18" s="13"/>
    </row>
    <row r="19" spans="1:9" ht="12.75">
      <c r="A19" s="15" t="s">
        <v>5</v>
      </c>
      <c r="B19" s="13"/>
      <c r="C19" s="13"/>
      <c r="D19" s="1" t="s">
        <v>3</v>
      </c>
      <c r="E19" s="13"/>
      <c r="F19" s="13"/>
      <c r="G19" s="13"/>
      <c r="H19" s="13"/>
      <c r="I19" s="13"/>
    </row>
    <row r="20" spans="1:9" ht="39.75" customHeight="1">
      <c r="A20" s="21" t="s">
        <v>13</v>
      </c>
      <c r="B20" s="58" t="s">
        <v>22</v>
      </c>
      <c r="C20" s="58"/>
      <c r="D20" s="58"/>
      <c r="E20" s="58"/>
      <c r="F20" s="58"/>
      <c r="G20" s="58"/>
      <c r="H20" s="7"/>
      <c r="I20" s="7"/>
    </row>
    <row r="21" spans="1:9" ht="25.5" customHeight="1">
      <c r="A21" s="22" t="s">
        <v>24</v>
      </c>
      <c r="B21" s="58"/>
      <c r="C21" s="58"/>
      <c r="D21" s="58"/>
      <c r="E21" s="58"/>
      <c r="F21" s="58"/>
      <c r="G21" s="58"/>
      <c r="H21" s="11"/>
      <c r="I21" s="11"/>
    </row>
    <row r="22" spans="1:9" ht="80.25" customHeight="1">
      <c r="A22" s="22" t="s">
        <v>17</v>
      </c>
      <c r="B22" s="58" t="s">
        <v>21</v>
      </c>
      <c r="C22" s="58"/>
      <c r="D22" s="58"/>
      <c r="E22" s="58"/>
      <c r="F22" s="58"/>
      <c r="G22" s="58"/>
      <c r="H22" s="12"/>
      <c r="I22" s="12"/>
    </row>
    <row r="23" ht="9.75" customHeight="1">
      <c r="A23" s="8"/>
    </row>
    <row r="24" spans="1:7" ht="13.5" customHeight="1">
      <c r="A24" s="65" t="s">
        <v>12</v>
      </c>
      <c r="B24" s="66"/>
      <c r="C24" s="66"/>
      <c r="D24" s="66"/>
      <c r="E24" s="66"/>
      <c r="F24" s="66"/>
      <c r="G24" s="66"/>
    </row>
    <row r="25" spans="1:7" ht="13.5" customHeight="1">
      <c r="A25" s="9">
        <v>1</v>
      </c>
      <c r="B25" s="9">
        <v>2</v>
      </c>
      <c r="C25" s="9">
        <v>3</v>
      </c>
      <c r="D25" s="9">
        <v>4</v>
      </c>
      <c r="E25" s="9">
        <v>5</v>
      </c>
      <c r="F25" s="9">
        <v>6</v>
      </c>
      <c r="G25" s="9">
        <v>7</v>
      </c>
    </row>
    <row r="26" spans="1:7" ht="13.5" customHeight="1">
      <c r="A26" s="56" t="s">
        <v>36</v>
      </c>
      <c r="B26" s="57" t="s">
        <v>6</v>
      </c>
      <c r="C26" s="3" t="s">
        <v>15</v>
      </c>
      <c r="D26" s="3" t="s">
        <v>16</v>
      </c>
      <c r="E26" s="57" t="s">
        <v>0</v>
      </c>
      <c r="F26" s="57"/>
      <c r="G26" s="57"/>
    </row>
    <row r="27" spans="1:7" ht="25.5" customHeight="1">
      <c r="A27" s="56"/>
      <c r="B27" s="57"/>
      <c r="C27" s="4" t="s">
        <v>23</v>
      </c>
      <c r="D27" s="4" t="s">
        <v>25</v>
      </c>
      <c r="E27" s="4" t="s">
        <v>35</v>
      </c>
      <c r="F27" s="4" t="s">
        <v>44</v>
      </c>
      <c r="G27" s="4" t="s">
        <v>52</v>
      </c>
    </row>
    <row r="28" spans="1:7" ht="25.5" customHeight="1">
      <c r="A28" s="5" t="s">
        <v>62</v>
      </c>
      <c r="B28" s="3"/>
      <c r="C28" s="4"/>
      <c r="D28" s="4"/>
      <c r="E28" s="48">
        <f>E65</f>
        <v>10946.6</v>
      </c>
      <c r="F28" s="4"/>
      <c r="G28" s="4"/>
    </row>
    <row r="29" spans="1:7" ht="26.25">
      <c r="A29" s="5" t="s">
        <v>63</v>
      </c>
      <c r="B29" s="3" t="s">
        <v>8</v>
      </c>
      <c r="C29" s="38">
        <v>52020.2</v>
      </c>
      <c r="D29" s="38">
        <v>56460.8</v>
      </c>
      <c r="E29" s="36">
        <f>E37</f>
        <v>52560.799999999996</v>
      </c>
      <c r="F29" s="36">
        <f>F37</f>
        <v>49199</v>
      </c>
      <c r="G29" s="36">
        <f>G37</f>
        <v>49199</v>
      </c>
    </row>
    <row r="30" spans="1:7" ht="26.25">
      <c r="A30" s="19" t="s">
        <v>37</v>
      </c>
      <c r="B30" s="35" t="s">
        <v>8</v>
      </c>
      <c r="C30" s="18">
        <f>SUM(C29:C29)</f>
        <v>52020.2</v>
      </c>
      <c r="D30" s="18">
        <f>SUM(D29:D29)</f>
        <v>56460.8</v>
      </c>
      <c r="E30" s="18">
        <f>SUM(E28:E29)</f>
        <v>63507.399999999994</v>
      </c>
      <c r="F30" s="18">
        <f>SUM(F28:F29)</f>
        <v>49199</v>
      </c>
      <c r="G30" s="18">
        <f>SUM(G28:G29)</f>
        <v>49199</v>
      </c>
    </row>
    <row r="31" spans="1:7" ht="12.75">
      <c r="A31" s="45"/>
      <c r="B31" s="42"/>
      <c r="C31" s="46"/>
      <c r="D31" s="46"/>
      <c r="E31" s="46"/>
      <c r="F31" s="46"/>
      <c r="G31" s="46"/>
    </row>
    <row r="32" spans="1:7" ht="20.25" customHeight="1">
      <c r="A32" s="47" t="s">
        <v>59</v>
      </c>
      <c r="B32" s="29"/>
      <c r="C32" s="30"/>
      <c r="D32" s="31"/>
      <c r="E32" s="29"/>
      <c r="F32" s="29"/>
      <c r="G32" s="29"/>
    </row>
    <row r="33" spans="1:7" ht="13.5" customHeight="1">
      <c r="A33" s="9">
        <v>1</v>
      </c>
      <c r="B33" s="9">
        <v>2</v>
      </c>
      <c r="C33" s="9">
        <v>3</v>
      </c>
      <c r="D33" s="9">
        <v>4</v>
      </c>
      <c r="E33" s="9">
        <v>5</v>
      </c>
      <c r="F33" s="9">
        <v>6</v>
      </c>
      <c r="G33" s="9">
        <v>7</v>
      </c>
    </row>
    <row r="34" spans="1:7" ht="13.5" customHeight="1">
      <c r="A34" s="56" t="s">
        <v>36</v>
      </c>
      <c r="B34" s="57" t="s">
        <v>6</v>
      </c>
      <c r="C34" s="3" t="s">
        <v>15</v>
      </c>
      <c r="D34" s="3" t="s">
        <v>16</v>
      </c>
      <c r="E34" s="57" t="s">
        <v>0</v>
      </c>
      <c r="F34" s="57"/>
      <c r="G34" s="57"/>
    </row>
    <row r="35" spans="1:7" ht="25.5" customHeight="1">
      <c r="A35" s="56"/>
      <c r="B35" s="57"/>
      <c r="C35" s="4" t="s">
        <v>23</v>
      </c>
      <c r="D35" s="4" t="s">
        <v>25</v>
      </c>
      <c r="E35" s="4" t="s">
        <v>35</v>
      </c>
      <c r="F35" s="4" t="s">
        <v>44</v>
      </c>
      <c r="G35" s="4" t="s">
        <v>52</v>
      </c>
    </row>
    <row r="36" spans="1:7" ht="66">
      <c r="A36" s="5" t="s">
        <v>39</v>
      </c>
      <c r="B36" s="3" t="s">
        <v>8</v>
      </c>
      <c r="C36" s="38">
        <v>52020.2</v>
      </c>
      <c r="D36" s="38">
        <v>56460.8</v>
      </c>
      <c r="E36" s="36">
        <f>48866+954+2427.6+313.2</f>
        <v>52560.799999999996</v>
      </c>
      <c r="F36" s="36">
        <v>49199</v>
      </c>
      <c r="G36" s="36">
        <v>49199</v>
      </c>
    </row>
    <row r="37" spans="1:7" ht="26.25">
      <c r="A37" s="19" t="s">
        <v>37</v>
      </c>
      <c r="B37" s="35" t="s">
        <v>8</v>
      </c>
      <c r="C37" s="18">
        <f>SUM(C36:C36)</f>
        <v>52020.2</v>
      </c>
      <c r="D37" s="18">
        <f>SUM(D36:D36)</f>
        <v>56460.8</v>
      </c>
      <c r="E37" s="18">
        <f>SUM(E36:E36)</f>
        <v>52560.799999999996</v>
      </c>
      <c r="F37" s="18">
        <f>SUM(F36:F36)</f>
        <v>49199</v>
      </c>
      <c r="G37" s="18">
        <f>SUM(G36:G36)</f>
        <v>49199</v>
      </c>
    </row>
    <row r="38" spans="1:7" ht="20.25" customHeight="1">
      <c r="A38" s="47"/>
      <c r="B38" s="29"/>
      <c r="C38" s="30"/>
      <c r="D38" s="31"/>
      <c r="E38" s="29"/>
      <c r="F38" s="29"/>
      <c r="G38" s="29"/>
    </row>
    <row r="39" spans="1:7" ht="26.25" customHeight="1">
      <c r="A39" s="43" t="s">
        <v>7</v>
      </c>
      <c r="B39" s="51" t="s">
        <v>6</v>
      </c>
      <c r="C39" s="3" t="s">
        <v>15</v>
      </c>
      <c r="D39" s="3" t="s">
        <v>16</v>
      </c>
      <c r="E39" s="53" t="s">
        <v>0</v>
      </c>
      <c r="F39" s="54"/>
      <c r="G39" s="55"/>
    </row>
    <row r="40" spans="1:7" ht="12.75">
      <c r="A40" s="44"/>
      <c r="B40" s="52"/>
      <c r="C40" s="4" t="s">
        <v>23</v>
      </c>
      <c r="D40" s="4" t="s">
        <v>25</v>
      </c>
      <c r="E40" s="4" t="s">
        <v>35</v>
      </c>
      <c r="F40" s="4" t="s">
        <v>44</v>
      </c>
      <c r="G40" s="4" t="s">
        <v>52</v>
      </c>
    </row>
    <row r="41" spans="1:7" ht="26.25">
      <c r="A41" s="24" t="s">
        <v>27</v>
      </c>
      <c r="B41" s="4" t="s">
        <v>14</v>
      </c>
      <c r="C41" s="39"/>
      <c r="D41" s="39">
        <f>D42+D43</f>
        <v>28</v>
      </c>
      <c r="E41" s="39">
        <f>E42+E43</f>
        <v>28</v>
      </c>
      <c r="F41" s="39">
        <f>F42+F43</f>
        <v>25</v>
      </c>
      <c r="G41" s="39">
        <f>G42+G43</f>
        <v>25</v>
      </c>
    </row>
    <row r="42" spans="1:7" ht="12.75">
      <c r="A42" s="24" t="s">
        <v>28</v>
      </c>
      <c r="B42" s="4" t="s">
        <v>14</v>
      </c>
      <c r="C42" s="27">
        <v>15</v>
      </c>
      <c r="D42" s="27">
        <v>15</v>
      </c>
      <c r="E42" s="27">
        <v>15</v>
      </c>
      <c r="F42" s="27">
        <v>12</v>
      </c>
      <c r="G42" s="27">
        <v>12</v>
      </c>
    </row>
    <row r="43" spans="1:7" ht="12.75">
      <c r="A43" s="24" t="s">
        <v>40</v>
      </c>
      <c r="B43" s="4" t="s">
        <v>14</v>
      </c>
      <c r="C43" s="27">
        <v>13</v>
      </c>
      <c r="D43" s="27">
        <v>13</v>
      </c>
      <c r="E43" s="27">
        <v>13</v>
      </c>
      <c r="F43" s="27">
        <v>13</v>
      </c>
      <c r="G43" s="27">
        <v>13</v>
      </c>
    </row>
    <row r="44" spans="1:7" ht="26.25">
      <c r="A44" s="23" t="s">
        <v>38</v>
      </c>
      <c r="B44" s="4" t="s">
        <v>14</v>
      </c>
      <c r="C44" s="27">
        <v>4</v>
      </c>
      <c r="D44" s="27">
        <v>6</v>
      </c>
      <c r="E44" s="27">
        <v>5</v>
      </c>
      <c r="F44" s="27">
        <v>2</v>
      </c>
      <c r="G44" s="27"/>
    </row>
    <row r="45" spans="1:7" ht="26.25">
      <c r="A45" s="25" t="s">
        <v>41</v>
      </c>
      <c r="B45" s="4" t="s">
        <v>29</v>
      </c>
      <c r="C45" s="28">
        <v>2</v>
      </c>
      <c r="D45" s="28"/>
      <c r="E45" s="28"/>
      <c r="F45" s="28"/>
      <c r="G45" s="28"/>
    </row>
    <row r="46" spans="1:7" ht="26.25">
      <c r="A46" s="23" t="s">
        <v>49</v>
      </c>
      <c r="B46" s="4" t="s">
        <v>29</v>
      </c>
      <c r="C46" s="28">
        <v>1</v>
      </c>
      <c r="D46" s="28"/>
      <c r="E46" s="28"/>
      <c r="F46" s="28"/>
      <c r="G46" s="28"/>
    </row>
    <row r="47" spans="1:7" ht="12.75">
      <c r="A47" s="23" t="s">
        <v>50</v>
      </c>
      <c r="B47" s="4" t="s">
        <v>29</v>
      </c>
      <c r="C47" s="28">
        <v>1</v>
      </c>
      <c r="D47" s="28"/>
      <c r="E47" s="28"/>
      <c r="F47" s="28"/>
      <c r="G47" s="28"/>
    </row>
    <row r="48" spans="1:7" ht="12.75">
      <c r="A48" s="26" t="s">
        <v>30</v>
      </c>
      <c r="B48" s="4" t="s">
        <v>29</v>
      </c>
      <c r="C48" s="28">
        <v>2</v>
      </c>
      <c r="D48" s="28">
        <v>4</v>
      </c>
      <c r="E48" s="28">
        <v>4</v>
      </c>
      <c r="F48" s="28"/>
      <c r="G48" s="28"/>
    </row>
    <row r="49" spans="1:7" ht="12.75">
      <c r="A49" s="26" t="s">
        <v>42</v>
      </c>
      <c r="B49" s="4" t="s">
        <v>29</v>
      </c>
      <c r="C49" s="28">
        <v>3</v>
      </c>
      <c r="D49" s="28"/>
      <c r="E49" s="28"/>
      <c r="F49" s="28"/>
      <c r="G49" s="28"/>
    </row>
    <row r="50" spans="1:7" ht="15.75" customHeight="1">
      <c r="A50" s="26" t="s">
        <v>43</v>
      </c>
      <c r="B50" s="4" t="s">
        <v>29</v>
      </c>
      <c r="C50" s="28">
        <v>2</v>
      </c>
      <c r="D50" s="28"/>
      <c r="E50" s="28"/>
      <c r="F50" s="28"/>
      <c r="G50" s="28"/>
    </row>
    <row r="51" spans="1:7" ht="26.25">
      <c r="A51" s="23" t="s">
        <v>53</v>
      </c>
      <c r="B51" s="4" t="s">
        <v>29</v>
      </c>
      <c r="C51" s="28"/>
      <c r="D51" s="28">
        <v>5</v>
      </c>
      <c r="E51" s="28"/>
      <c r="F51" s="28"/>
      <c r="G51" s="28"/>
    </row>
    <row r="52" spans="1:7" ht="12.75">
      <c r="A52" s="26" t="s">
        <v>48</v>
      </c>
      <c r="B52" s="4" t="s">
        <v>29</v>
      </c>
      <c r="C52" s="28">
        <v>1</v>
      </c>
      <c r="D52" s="41">
        <v>0</v>
      </c>
      <c r="E52" s="28">
        <v>3</v>
      </c>
      <c r="F52" s="28"/>
      <c r="G52" s="28"/>
    </row>
    <row r="53" spans="1:7" ht="12.75">
      <c r="A53" s="26" t="s">
        <v>55</v>
      </c>
      <c r="B53" s="4" t="s">
        <v>29</v>
      </c>
      <c r="C53" s="28"/>
      <c r="D53" s="41"/>
      <c r="E53" s="28">
        <v>2</v>
      </c>
      <c r="F53" s="28"/>
      <c r="G53" s="28"/>
    </row>
    <row r="54" spans="1:7" ht="12.75">
      <c r="A54" s="26" t="s">
        <v>54</v>
      </c>
      <c r="B54" s="4" t="s">
        <v>29</v>
      </c>
      <c r="C54" s="28"/>
      <c r="D54" s="28">
        <v>1</v>
      </c>
      <c r="E54" s="28"/>
      <c r="F54" s="28"/>
      <c r="G54" s="28"/>
    </row>
    <row r="55" spans="1:7" ht="12.75">
      <c r="A55" s="26" t="s">
        <v>31</v>
      </c>
      <c r="B55" s="4" t="s">
        <v>29</v>
      </c>
      <c r="C55" s="28">
        <v>1</v>
      </c>
      <c r="D55" s="28">
        <v>1</v>
      </c>
      <c r="E55" s="28">
        <v>1</v>
      </c>
      <c r="F55" s="28">
        <v>1</v>
      </c>
      <c r="G55" s="28">
        <v>1</v>
      </c>
    </row>
    <row r="56" spans="1:7" ht="26.25">
      <c r="A56" s="23" t="s">
        <v>32</v>
      </c>
      <c r="B56" s="4" t="s">
        <v>29</v>
      </c>
      <c r="C56" s="28">
        <v>1</v>
      </c>
      <c r="D56" s="28">
        <v>2</v>
      </c>
      <c r="E56" s="28">
        <v>2</v>
      </c>
      <c r="F56" s="28">
        <v>2</v>
      </c>
      <c r="G56" s="28">
        <v>2</v>
      </c>
    </row>
    <row r="57" spans="1:7" ht="12.75">
      <c r="A57" s="23" t="s">
        <v>33</v>
      </c>
      <c r="B57" s="4" t="s">
        <v>29</v>
      </c>
      <c r="C57" s="28">
        <v>1</v>
      </c>
      <c r="D57" s="28">
        <v>1</v>
      </c>
      <c r="E57" s="28">
        <v>1</v>
      </c>
      <c r="F57" s="28">
        <v>1</v>
      </c>
      <c r="G57" s="28">
        <v>1</v>
      </c>
    </row>
    <row r="58" spans="1:7" ht="12.75">
      <c r="A58" s="23" t="s">
        <v>34</v>
      </c>
      <c r="B58" s="4" t="s">
        <v>29</v>
      </c>
      <c r="C58" s="28">
        <v>1</v>
      </c>
      <c r="D58" s="28">
        <v>1</v>
      </c>
      <c r="E58" s="28">
        <v>1</v>
      </c>
      <c r="F58" s="28">
        <v>1</v>
      </c>
      <c r="G58" s="28">
        <v>1</v>
      </c>
    </row>
    <row r="59" spans="2:7" ht="12.75">
      <c r="B59" s="33"/>
      <c r="C59" s="34"/>
      <c r="D59" s="34"/>
      <c r="E59" s="34"/>
      <c r="F59" s="34"/>
      <c r="G59" s="34"/>
    </row>
    <row r="60" spans="1:7" ht="20.25" customHeight="1">
      <c r="A60" s="47" t="s">
        <v>60</v>
      </c>
      <c r="B60" s="29"/>
      <c r="C60" s="30"/>
      <c r="D60" s="31"/>
      <c r="E60" s="29"/>
      <c r="F60" s="29"/>
      <c r="G60" s="29"/>
    </row>
    <row r="61" spans="1:7" ht="13.5" customHeight="1">
      <c r="A61" s="9">
        <v>1</v>
      </c>
      <c r="B61" s="9">
        <v>2</v>
      </c>
      <c r="C61" s="9">
        <v>3</v>
      </c>
      <c r="D61" s="9">
        <v>4</v>
      </c>
      <c r="E61" s="9">
        <v>5</v>
      </c>
      <c r="F61" s="9">
        <v>6</v>
      </c>
      <c r="G61" s="9">
        <v>7</v>
      </c>
    </row>
    <row r="62" spans="1:7" ht="13.5" customHeight="1">
      <c r="A62" s="56" t="s">
        <v>36</v>
      </c>
      <c r="B62" s="57" t="s">
        <v>6</v>
      </c>
      <c r="C62" s="3" t="s">
        <v>15</v>
      </c>
      <c r="D62" s="3" t="s">
        <v>16</v>
      </c>
      <c r="E62" s="57" t="s">
        <v>0</v>
      </c>
      <c r="F62" s="57"/>
      <c r="G62" s="57"/>
    </row>
    <row r="63" spans="1:7" ht="25.5" customHeight="1">
      <c r="A63" s="56"/>
      <c r="B63" s="57"/>
      <c r="C63" s="4" t="s">
        <v>23</v>
      </c>
      <c r="D63" s="4" t="s">
        <v>25</v>
      </c>
      <c r="E63" s="4" t="s">
        <v>35</v>
      </c>
      <c r="F63" s="4" t="s">
        <v>44</v>
      </c>
      <c r="G63" s="4" t="s">
        <v>52</v>
      </c>
    </row>
    <row r="64" spans="1:7" ht="26.25">
      <c r="A64" s="5" t="s">
        <v>61</v>
      </c>
      <c r="B64" s="3" t="s">
        <v>8</v>
      </c>
      <c r="C64" s="38"/>
      <c r="D64" s="38"/>
      <c r="E64" s="36">
        <f>10380+566.6</f>
        <v>10946.6</v>
      </c>
      <c r="F64" s="36"/>
      <c r="G64" s="36"/>
    </row>
    <row r="65" spans="1:7" ht="26.25">
      <c r="A65" s="19" t="s">
        <v>37</v>
      </c>
      <c r="B65" s="35" t="s">
        <v>8</v>
      </c>
      <c r="C65" s="18">
        <f>SUM(C64:C64)</f>
        <v>0</v>
      </c>
      <c r="D65" s="18">
        <f>SUM(D64:D64)</f>
        <v>0</v>
      </c>
      <c r="E65" s="18">
        <f>SUM(E64:E64)</f>
        <v>10946.6</v>
      </c>
      <c r="F65" s="18">
        <f>SUM(F64:F64)</f>
        <v>0</v>
      </c>
      <c r="G65" s="18">
        <f>SUM(G64:G64)</f>
        <v>0</v>
      </c>
    </row>
    <row r="66" ht="12.75">
      <c r="A66" s="32"/>
    </row>
    <row r="67" spans="1:7" ht="26.25" customHeight="1">
      <c r="A67" s="43" t="s">
        <v>7</v>
      </c>
      <c r="B67" s="51" t="s">
        <v>6</v>
      </c>
      <c r="C67" s="3" t="s">
        <v>15</v>
      </c>
      <c r="D67" s="3" t="s">
        <v>16</v>
      </c>
      <c r="E67" s="53" t="s">
        <v>0</v>
      </c>
      <c r="F67" s="54"/>
      <c r="G67" s="55"/>
    </row>
    <row r="68" spans="1:7" ht="12.75">
      <c r="A68" s="44"/>
      <c r="B68" s="52"/>
      <c r="C68" s="4" t="s">
        <v>23</v>
      </c>
      <c r="D68" s="4" t="s">
        <v>25</v>
      </c>
      <c r="E68" s="4" t="s">
        <v>35</v>
      </c>
      <c r="F68" s="4" t="s">
        <v>44</v>
      </c>
      <c r="G68" s="4" t="s">
        <v>52</v>
      </c>
    </row>
    <row r="69" spans="1:7" ht="26.25">
      <c r="A69" s="24" t="s">
        <v>27</v>
      </c>
      <c r="B69" s="4" t="s">
        <v>14</v>
      </c>
      <c r="C69" s="39"/>
      <c r="D69" s="39"/>
      <c r="E69" s="39">
        <v>14</v>
      </c>
      <c r="F69" s="39"/>
      <c r="G69" s="39"/>
    </row>
    <row r="70" spans="1:7" ht="12.75">
      <c r="A70" s="24" t="s">
        <v>28</v>
      </c>
      <c r="B70" s="4" t="s">
        <v>14</v>
      </c>
      <c r="C70" s="27"/>
      <c r="D70" s="27"/>
      <c r="E70" s="27">
        <v>14</v>
      </c>
      <c r="F70" s="27"/>
      <c r="G70" s="27"/>
    </row>
  </sheetData>
  <sheetProtection/>
  <mergeCells count="31">
    <mergeCell ref="E34:G34"/>
    <mergeCell ref="A24:G24"/>
    <mergeCell ref="B10:E10"/>
    <mergeCell ref="A12:G12"/>
    <mergeCell ref="A14:G14"/>
    <mergeCell ref="F6:G6"/>
    <mergeCell ref="B20:G20"/>
    <mergeCell ref="D17:G17"/>
    <mergeCell ref="A9:G9"/>
    <mergeCell ref="B5:G5"/>
    <mergeCell ref="A7:G7"/>
    <mergeCell ref="A62:A63"/>
    <mergeCell ref="B62:B63"/>
    <mergeCell ref="E62:G62"/>
    <mergeCell ref="B67:B68"/>
    <mergeCell ref="E67:G67"/>
    <mergeCell ref="D1:G1"/>
    <mergeCell ref="D2:G2"/>
    <mergeCell ref="D3:G3"/>
    <mergeCell ref="D4:G4"/>
    <mergeCell ref="B22:G22"/>
    <mergeCell ref="A8:G8"/>
    <mergeCell ref="B39:B40"/>
    <mergeCell ref="E39:G39"/>
    <mergeCell ref="A26:A27"/>
    <mergeCell ref="B26:B27"/>
    <mergeCell ref="B21:G21"/>
    <mergeCell ref="A13:G13"/>
    <mergeCell ref="E26:G26"/>
    <mergeCell ref="A34:A35"/>
    <mergeCell ref="B34:B3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2021-12-13T10:56:44Z</cp:lastPrinted>
  <dcterms:created xsi:type="dcterms:W3CDTF">2009-01-27T06:24:31Z</dcterms:created>
  <dcterms:modified xsi:type="dcterms:W3CDTF">2021-12-13T10:56:48Z</dcterms:modified>
  <cp:category/>
  <cp:version/>
  <cp:contentType/>
  <cp:contentStatus/>
</cp:coreProperties>
</file>